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-300" windowWidth="15600" windowHeight="10080" activeTab="4"/>
  </bookViews>
  <sheets>
    <sheet name="Nota geral" sheetId="6" r:id="rId1"/>
    <sheet name="Chamada" sheetId="1" r:id="rId2"/>
    <sheet name="Tarefa1" sheetId="2" r:id="rId3"/>
    <sheet name="Tarefa2" sheetId="3" r:id="rId4"/>
    <sheet name="Projeto" sheetId="4" r:id="rId5"/>
    <sheet name="Plan1" sheetId="5" r:id="rId6"/>
  </sheets>
  <calcPr calcId="125725"/>
</workbook>
</file>

<file path=xl/calcChain.xml><?xml version="1.0" encoding="utf-8"?>
<calcChain xmlns="http://schemas.openxmlformats.org/spreadsheetml/2006/main">
  <c r="L4" i="4"/>
  <c r="U54" i="5"/>
  <c r="U49"/>
  <c r="U46"/>
  <c r="U31"/>
  <c r="U50"/>
  <c r="U48"/>
  <c r="U47"/>
  <c r="U40"/>
  <c r="U51"/>
  <c r="U36"/>
  <c r="U55"/>
  <c r="U37"/>
  <c r="U27"/>
  <c r="U41"/>
  <c r="U29"/>
  <c r="U56"/>
  <c r="U44"/>
  <c r="U43"/>
  <c r="U30"/>
  <c r="U39"/>
  <c r="U25"/>
  <c r="U35"/>
  <c r="U32"/>
  <c r="U26"/>
  <c r="U24"/>
  <c r="U23"/>
  <c r="U42"/>
  <c r="U18"/>
  <c r="U33"/>
  <c r="U22"/>
  <c r="U45"/>
  <c r="U38"/>
  <c r="U52"/>
  <c r="U34"/>
  <c r="U21"/>
  <c r="U19"/>
  <c r="U28"/>
  <c r="U17"/>
  <c r="K34"/>
  <c r="K14"/>
  <c r="K41"/>
  <c r="K23"/>
  <c r="K13"/>
  <c r="K36"/>
  <c r="K25"/>
  <c r="K11"/>
  <c r="K37"/>
  <c r="K22"/>
  <c r="K21"/>
  <c r="K12"/>
  <c r="K33"/>
  <c r="K26"/>
  <c r="K3"/>
  <c r="K42"/>
  <c r="K30"/>
  <c r="K28"/>
  <c r="K4"/>
  <c r="K39"/>
  <c r="K27"/>
  <c r="K15"/>
  <c r="K6"/>
  <c r="K10"/>
  <c r="K9"/>
  <c r="K7"/>
  <c r="K5"/>
  <c r="K31"/>
  <c r="K24"/>
  <c r="K19"/>
  <c r="K8"/>
  <c r="K29"/>
  <c r="K16"/>
  <c r="K38"/>
  <c r="K20"/>
  <c r="K18"/>
  <c r="J41" i="3" l="1"/>
  <c r="J40"/>
  <c r="J37"/>
  <c r="J38"/>
  <c r="J36"/>
  <c r="J34"/>
  <c r="J35"/>
  <c r="J33"/>
  <c r="J31"/>
  <c r="J32"/>
  <c r="J30"/>
  <c r="J27"/>
  <c r="J28"/>
  <c r="J29"/>
  <c r="J26"/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2"/>
  <c r="G43"/>
  <c r="G4"/>
  <c r="G3"/>
  <c r="J23" i="3"/>
  <c r="J24"/>
  <c r="J25"/>
  <c r="J22"/>
  <c r="J19"/>
  <c r="J20"/>
  <c r="J21"/>
  <c r="J18"/>
  <c r="J15"/>
  <c r="J16"/>
  <c r="J17"/>
  <c r="J11"/>
  <c r="J12"/>
  <c r="J13"/>
  <c r="J14"/>
  <c r="J10"/>
  <c r="J9"/>
  <c r="J8"/>
  <c r="J6"/>
  <c r="J7"/>
  <c r="J5"/>
  <c r="J4"/>
  <c r="J42" i="2"/>
  <c r="J44"/>
  <c r="J33"/>
  <c r="J32"/>
  <c r="J8"/>
  <c r="J23"/>
  <c r="J27"/>
  <c r="J26"/>
  <c r="J20"/>
  <c r="J19"/>
  <c r="J10"/>
  <c r="J18"/>
  <c r="J17"/>
  <c r="J9"/>
  <c r="J11"/>
  <c r="J12"/>
  <c r="J13"/>
  <c r="J14"/>
  <c r="J15"/>
  <c r="J16"/>
  <c r="J24"/>
  <c r="J25"/>
  <c r="J28"/>
  <c r="J29"/>
  <c r="J30"/>
  <c r="J31"/>
  <c r="J34"/>
  <c r="J35"/>
  <c r="J36"/>
  <c r="J37"/>
  <c r="J38"/>
  <c r="J39"/>
  <c r="J40"/>
  <c r="J41"/>
  <c r="J45"/>
  <c r="J46"/>
  <c r="J47"/>
  <c r="J7"/>
  <c r="AA34" i="1"/>
  <c r="AA35"/>
  <c r="AA36"/>
  <c r="AA37"/>
  <c r="AA38"/>
  <c r="AA39"/>
  <c r="AA40"/>
  <c r="AA41"/>
  <c r="AA42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"/>
  <c r="J5" i="2"/>
</calcChain>
</file>

<file path=xl/comments1.xml><?xml version="1.0" encoding="utf-8"?>
<comments xmlns="http://schemas.openxmlformats.org/spreadsheetml/2006/main">
  <authors>
    <author>fab</author>
  </authors>
  <commentList>
    <comment ref="I10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problemas no cáluco da precisão e cobertura do wrapper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ver comentário no arquivo do relatório.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problema no cálculo da precisão.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problemas no cáluco da precisão e cobertura do CoreNLP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só apresnetaram o resultado do CoreNLP para um documento.</t>
        </r>
      </text>
    </comment>
  </commentList>
</comments>
</file>

<file path=xl/comments2.xml><?xml version="1.0" encoding="utf-8"?>
<comments xmlns="http://schemas.openxmlformats.org/spreadsheetml/2006/main">
  <authors>
    <author>fab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problemas no cáluco da precisão e cobertura do CoreNLP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ver comentário no arquivo do relatório.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problema no cálculo da precisão.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problemas no cáluco da precisão e cobertura do wrapper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só apresnetaram o resultado do CoreNLP para um documento.</t>
        </r>
      </text>
    </comment>
  </commentList>
</comments>
</file>

<file path=xl/sharedStrings.xml><?xml version="1.0" encoding="utf-8"?>
<sst xmlns="http://schemas.openxmlformats.org/spreadsheetml/2006/main" count="534" uniqueCount="111">
  <si>
    <t>Equipe</t>
  </si>
  <si>
    <t>N#</t>
  </si>
  <si>
    <t>alunos</t>
  </si>
  <si>
    <t>apresentação oral</t>
  </si>
  <si>
    <t>base de documentos</t>
  </si>
  <si>
    <t>consultas</t>
  </si>
  <si>
    <t>matriz de relev.</t>
  </si>
  <si>
    <t>Testes e Resultados</t>
  </si>
  <si>
    <t>Relatório</t>
  </si>
  <si>
    <t>total</t>
  </si>
  <si>
    <t>email</t>
  </si>
  <si>
    <t xml:space="preserve">ALEXANDRE FERREIRA CAVALCANTE </t>
  </si>
  <si>
    <t xml:space="preserve">ALLAN DE LIMA ARAUJO </t>
  </si>
  <si>
    <t xml:space="preserve">ALLYSON MANOEL NASCIMENTO VENCESLAU </t>
  </si>
  <si>
    <t xml:space="preserve">ANDERSON MOTA DA SILVA </t>
  </si>
  <si>
    <t xml:space="preserve">ARTHUR JORGE EBRAHIM WANDERLEY </t>
  </si>
  <si>
    <t xml:space="preserve">BERNARDO GOMES DE MELO </t>
  </si>
  <si>
    <t xml:space="preserve">BRUNO JOSE DAS CHAGAS CAVALCANTI </t>
  </si>
  <si>
    <t xml:space="preserve">DIOGO WELLYNGTON DE SOUZA BARBOSA </t>
  </si>
  <si>
    <t xml:space="preserve">EDUARDO HENRIQUE DE MESQUITA RODRIGUES </t>
  </si>
  <si>
    <t xml:space="preserve">ELVERSON SOARES DE MELO </t>
  </si>
  <si>
    <t xml:space="preserve">EMANUEL VICTOR FRANCA GOMES DA SILVA </t>
  </si>
  <si>
    <t xml:space="preserve">FELIPE HENRIQUE DE ALMEIDA BORMANN </t>
  </si>
  <si>
    <t xml:space="preserve">GABRIEL HENRIQUE DANIEL DA SILVA </t>
  </si>
  <si>
    <t xml:space="preserve">GIULIO CARVALHO CAVALCANTE </t>
  </si>
  <si>
    <t xml:space="preserve">HEBER DE MELO DA CRUZ </t>
  </si>
  <si>
    <t xml:space="preserve">HELMITON MORAES DA SILVA CUNHA JUNIOR </t>
  </si>
  <si>
    <t xml:space="preserve">IAN MATEUS VIEIRA MANOR </t>
  </si>
  <si>
    <t xml:space="preserve">JOAO HENRIQUE GONCALVES VERAS </t>
  </si>
  <si>
    <t xml:space="preserve">JOAO LUCAS GOMES DE MIRANDA </t>
  </si>
  <si>
    <t xml:space="preserve">JONATAS COSTA VITALINO </t>
  </si>
  <si>
    <t xml:space="preserve">JOSE MURILO SODRE DA MOTA FILHO </t>
  </si>
  <si>
    <t xml:space="preserve">MARCELA AZEVEDO CORDEIRO DE MELO </t>
  </si>
  <si>
    <t xml:space="preserve">MARCIA CRISTINA TENORIO CAVALCANTE </t>
  </si>
  <si>
    <t xml:space="preserve">MARIA DE LOURDES DE BARROS REIS </t>
  </si>
  <si>
    <t xml:space="preserve">MATHEUS HERMINIO DE CARVALHO </t>
  </si>
  <si>
    <t xml:space="preserve">MILTON VASCONCELOS DA GAMA NETO </t>
  </si>
  <si>
    <t xml:space="preserve">NILSON DE LIMA JUNIOR </t>
  </si>
  <si>
    <t xml:space="preserve">OTAVIO VERA CRUZ GOMES </t>
  </si>
  <si>
    <t xml:space="preserve">PAULO GUSTAVO LASALVIA JORGE </t>
  </si>
  <si>
    <t xml:space="preserve">RAPHAELLA MARIA ALVES DA SILVA </t>
  </si>
  <si>
    <t xml:space="preserve">RENAN STEPHANO BARBOSA SOUZA RODRIGUES </t>
  </si>
  <si>
    <t xml:space="preserve">RODOLFO JOSE DE OLIVEIRA SOARES </t>
  </si>
  <si>
    <t xml:space="preserve">RODRIGO LOPES DE CARVALHO </t>
  </si>
  <si>
    <t xml:space="preserve">THAYONARA DE PONTES ALVES </t>
  </si>
  <si>
    <t xml:space="preserve">THIAGO DE AGUIAR LEAL DOMINGUES </t>
  </si>
  <si>
    <t xml:space="preserve">VICTOR GUTEMBERG OLIVEIRA MARQUES </t>
  </si>
  <si>
    <t xml:space="preserve">VICTOR VASCONCELOS BORGES </t>
  </si>
  <si>
    <t xml:space="preserve">VINICIUS MARQUES LIRA </t>
  </si>
  <si>
    <t xml:space="preserve">WILQUER TORRES DE LIMA </t>
  </si>
  <si>
    <t xml:space="preserve">VINICIUS VIEIRA MOREIRA </t>
  </si>
  <si>
    <t>afc2@cin.ufpe.br</t>
  </si>
  <si>
    <t>ala6@cin.ufpe.br</t>
  </si>
  <si>
    <t>amnv@cin.ufpe.br</t>
  </si>
  <si>
    <t>ams9@cin.ufpe.br</t>
  </si>
  <si>
    <t>ajew@cin.ufpe.br</t>
  </si>
  <si>
    <t>bgm@cin.ufpe.br</t>
  </si>
  <si>
    <t>bjcc@cin.ufpe.br</t>
  </si>
  <si>
    <t>dwsb@cin.ufpe.br</t>
  </si>
  <si>
    <t>ehmr@cin.ufpe.br</t>
  </si>
  <si>
    <t>esm6@cin.ufpe.br</t>
  </si>
  <si>
    <t>evfgs@cin.ufpe.br</t>
  </si>
  <si>
    <t>fhab@cin.ufpe.br</t>
  </si>
  <si>
    <t>ghds@cin.ufpe.br</t>
  </si>
  <si>
    <t>gcc@cin.ufpe.br</t>
  </si>
  <si>
    <t>hmc@cin.ufpe.br</t>
  </si>
  <si>
    <t>imvm@cin.ufpe.br</t>
  </si>
  <si>
    <t>jhgv@cin.ufpe.br</t>
  </si>
  <si>
    <t>jlgm@cin.ufpe.br</t>
  </si>
  <si>
    <t>jcv@cin.ufpe.br</t>
  </si>
  <si>
    <t>jmsmf@cin.ufpe.br</t>
  </si>
  <si>
    <t>macm3@cin.ufpe.br</t>
  </si>
  <si>
    <t>mctc@cin.ufpe.br</t>
  </si>
  <si>
    <t>mlbr@cin.ufpe.br</t>
  </si>
  <si>
    <t>mhc@cin.ufpe.br</t>
  </si>
  <si>
    <t>mvgn@cin.ufpe.br</t>
  </si>
  <si>
    <t>nlj@cin.ufpe.br</t>
  </si>
  <si>
    <t>ovcg@cin.ufpe.br</t>
  </si>
  <si>
    <t>pglj2@cin.ufpe.br</t>
  </si>
  <si>
    <t>rsbsr@cin.ufpe.br</t>
  </si>
  <si>
    <t>rjos@cin.ufpe.br</t>
  </si>
  <si>
    <t>tpa@cin.ufpe.br</t>
  </si>
  <si>
    <t>tald@cin.ufpe.br</t>
  </si>
  <si>
    <t>vvb2@cin.ufpe.br</t>
  </si>
  <si>
    <t>vvm@cin.ufpe.br</t>
  </si>
  <si>
    <t>wtl@cin.ufpe.br</t>
  </si>
  <si>
    <t>hmscj@cin.ufpe.br</t>
  </si>
  <si>
    <t>vgom@cin.ufpe.br</t>
  </si>
  <si>
    <t>n</t>
  </si>
  <si>
    <t>relatório enviado</t>
  </si>
  <si>
    <t>Nome</t>
  </si>
  <si>
    <t>equipe</t>
  </si>
  <si>
    <t>só</t>
  </si>
  <si>
    <t>wrapper</t>
  </si>
  <si>
    <t>EIA</t>
  </si>
  <si>
    <t>pend.</t>
  </si>
  <si>
    <t>base de docs</t>
  </si>
  <si>
    <t>testes</t>
  </si>
  <si>
    <t>resultados</t>
  </si>
  <si>
    <t>T1</t>
  </si>
  <si>
    <t>T2</t>
  </si>
  <si>
    <t>projeto</t>
  </si>
  <si>
    <t>final</t>
  </si>
  <si>
    <t>solução</t>
  </si>
  <si>
    <t>dispensado</t>
  </si>
  <si>
    <t>disp</t>
  </si>
  <si>
    <t>ok</t>
  </si>
  <si>
    <t>recomendação</t>
  </si>
  <si>
    <t>AS</t>
  </si>
  <si>
    <t>rec.</t>
  </si>
  <si>
    <t>tudo certo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</si>
</sst>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6]d\-mmm;@"/>
  </numFmts>
  <fonts count="15">
    <font>
      <sz val="10"/>
      <name val="Arial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rgb="FF222222"/>
      <name val="Arial"/>
      <family val="2"/>
    </font>
    <font>
      <sz val="10"/>
      <color rgb="FF88888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0" applyFont="1"/>
    <xf numFmtId="0" fontId="0" fillId="0" borderId="0" xfId="0" applyFill="1"/>
    <xf numFmtId="0" fontId="2" fillId="6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2" fillId="6" borderId="1" xfId="0" applyNumberFormat="1" applyFont="1" applyFill="1" applyBorder="1" applyAlignment="1"/>
    <xf numFmtId="0" fontId="2" fillId="6" borderId="1" xfId="0" applyNumberFormat="1" applyFont="1" applyFill="1" applyBorder="1" applyAlignment="1">
      <alignment horizontal="left"/>
    </xf>
    <xf numFmtId="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6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Border="1"/>
    <xf numFmtId="0" fontId="8" fillId="0" borderId="1" xfId="1" applyFont="1" applyBorder="1" applyAlignment="1" applyProtection="1"/>
    <xf numFmtId="0" fontId="8" fillId="0" borderId="1" xfId="1" applyFont="1" applyFill="1" applyBorder="1" applyAlignment="1" applyProtection="1"/>
    <xf numFmtId="0" fontId="6" fillId="0" borderId="1" xfId="0" applyFont="1" applyFill="1" applyBorder="1"/>
    <xf numFmtId="0" fontId="7" fillId="0" borderId="0" xfId="0" applyFont="1"/>
    <xf numFmtId="165" fontId="2" fillId="6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3" fillId="5" borderId="1" xfId="0" applyNumberFormat="1" applyFont="1" applyFill="1" applyBorder="1" applyAlignment="1"/>
    <xf numFmtId="0" fontId="3" fillId="5" borderId="1" xfId="0" applyFont="1" applyFill="1" applyBorder="1"/>
    <xf numFmtId="0" fontId="3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0" fillId="0" borderId="3" xfId="0" applyBorder="1"/>
    <xf numFmtId="0" fontId="6" fillId="0" borderId="3" xfId="0" applyFont="1" applyBorder="1"/>
    <xf numFmtId="0" fontId="6" fillId="0" borderId="3" xfId="0" applyFont="1" applyFill="1" applyBorder="1"/>
    <xf numFmtId="0" fontId="6" fillId="5" borderId="3" xfId="0" applyFont="1" applyFill="1" applyBorder="1"/>
    <xf numFmtId="0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left" wrapText="1"/>
    </xf>
    <xf numFmtId="9" fontId="2" fillId="5" borderId="1" xfId="0" applyNumberFormat="1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 wrapText="1"/>
    </xf>
    <xf numFmtId="0" fontId="8" fillId="0" borderId="0" xfId="1" applyFont="1" applyFill="1" applyBorder="1" applyAlignment="1" applyProtection="1"/>
    <xf numFmtId="0" fontId="8" fillId="0" borderId="0" xfId="1" applyFont="1" applyBorder="1" applyAlignment="1" applyProtection="1"/>
    <xf numFmtId="16" fontId="2" fillId="0" borderId="1" xfId="0" applyNumberFormat="1" applyFont="1" applyBorder="1"/>
    <xf numFmtId="0" fontId="2" fillId="0" borderId="1" xfId="0" applyFont="1" applyBorder="1"/>
    <xf numFmtId="16" fontId="2" fillId="5" borderId="1" xfId="0" applyNumberFormat="1" applyFont="1" applyFill="1" applyBorder="1"/>
    <xf numFmtId="0" fontId="6" fillId="4" borderId="1" xfId="0" applyFont="1" applyFill="1" applyBorder="1"/>
    <xf numFmtId="0" fontId="7" fillId="4" borderId="0" xfId="0" applyFont="1" applyFill="1"/>
    <xf numFmtId="0" fontId="0" fillId="4" borderId="1" xfId="0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8" fillId="4" borderId="1" xfId="1" applyFont="1" applyFill="1" applyBorder="1" applyAlignment="1" applyProtection="1"/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5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4" xfId="0" applyFont="1" applyBorder="1"/>
    <xf numFmtId="0" fontId="7" fillId="0" borderId="3" xfId="0" applyFont="1" applyBorder="1"/>
    <xf numFmtId="0" fontId="8" fillId="0" borderId="3" xfId="1" applyFont="1" applyFill="1" applyBorder="1" applyAlignment="1" applyProtection="1"/>
    <xf numFmtId="0" fontId="8" fillId="0" borderId="3" xfId="1" applyFont="1" applyBorder="1" applyAlignment="1" applyProtection="1"/>
    <xf numFmtId="0" fontId="8" fillId="4" borderId="3" xfId="1" applyFont="1" applyFill="1" applyBorder="1" applyAlignment="1" applyProtection="1"/>
    <xf numFmtId="0" fontId="7" fillId="4" borderId="3" xfId="0" applyFont="1" applyFill="1" applyBorder="1"/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/>
    <xf numFmtId="0" fontId="0" fillId="2" borderId="1" xfId="0" applyFill="1" applyBorder="1" applyAlignment="1">
      <alignment horizontal="center"/>
    </xf>
    <xf numFmtId="0" fontId="3" fillId="2" borderId="1" xfId="0" applyNumberFormat="1" applyFont="1" applyFill="1" applyBorder="1" applyAlignment="1"/>
    <xf numFmtId="0" fontId="6" fillId="2" borderId="3" xfId="0" applyFont="1" applyFill="1" applyBorder="1"/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wrapText="1"/>
    </xf>
    <xf numFmtId="0" fontId="0" fillId="8" borderId="1" xfId="0" applyFill="1" applyBorder="1" applyAlignment="1">
      <alignment horizontal="center"/>
    </xf>
    <xf numFmtId="0" fontId="2" fillId="6" borderId="3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wrapText="1"/>
    </xf>
    <xf numFmtId="0" fontId="0" fillId="9" borderId="1" xfId="0" applyFill="1" applyBorder="1" applyAlignment="1">
      <alignment horizontal="center"/>
    </xf>
    <xf numFmtId="0" fontId="3" fillId="9" borderId="1" xfId="0" applyNumberFormat="1" applyFont="1" applyFill="1" applyBorder="1" applyAlignment="1">
      <alignment horizontal="center"/>
    </xf>
    <xf numFmtId="0" fontId="6" fillId="9" borderId="1" xfId="0" applyFont="1" applyFill="1" applyBorder="1"/>
    <xf numFmtId="0" fontId="8" fillId="9" borderId="3" xfId="1" applyFont="1" applyFill="1" applyBorder="1" applyAlignment="1" applyProtection="1"/>
    <xf numFmtId="0" fontId="0" fillId="9" borderId="1" xfId="0" applyFill="1" applyBorder="1"/>
    <xf numFmtId="0" fontId="0" fillId="10" borderId="1" xfId="0" applyFill="1" applyBorder="1" applyAlignment="1">
      <alignment horizontal="center"/>
    </xf>
    <xf numFmtId="0" fontId="3" fillId="10" borderId="1" xfId="0" applyNumberFormat="1" applyFont="1" applyFill="1" applyBorder="1" applyAlignment="1">
      <alignment horizontal="center"/>
    </xf>
    <xf numFmtId="0" fontId="6" fillId="10" borderId="1" xfId="0" applyFont="1" applyFill="1" applyBorder="1"/>
    <xf numFmtId="0" fontId="8" fillId="10" borderId="3" xfId="1" applyFont="1" applyFill="1" applyBorder="1" applyAlignment="1" applyProtection="1"/>
    <xf numFmtId="0" fontId="0" fillId="10" borderId="1" xfId="0" applyFill="1" applyBorder="1"/>
    <xf numFmtId="0" fontId="0" fillId="11" borderId="1" xfId="0" applyFill="1" applyBorder="1" applyAlignment="1">
      <alignment horizontal="center"/>
    </xf>
    <xf numFmtId="0" fontId="3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/>
    <xf numFmtId="0" fontId="7" fillId="11" borderId="3" xfId="0" applyFont="1" applyFill="1" applyBorder="1"/>
    <xf numFmtId="0" fontId="2" fillId="11" borderId="1" xfId="0" applyNumberFormat="1" applyFont="1" applyFill="1" applyBorder="1" applyAlignment="1">
      <alignment horizontal="left"/>
    </xf>
    <xf numFmtId="0" fontId="8" fillId="11" borderId="3" xfId="1" applyFont="1" applyFill="1" applyBorder="1" applyAlignment="1" applyProtection="1"/>
    <xf numFmtId="0" fontId="0" fillId="11" borderId="1" xfId="0" applyFill="1" applyBorder="1"/>
    <xf numFmtId="0" fontId="3" fillId="9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12" borderId="1" xfId="0" applyNumberFormat="1" applyFont="1" applyFill="1" applyBorder="1" applyAlignment="1">
      <alignment horizontal="center"/>
    </xf>
    <xf numFmtId="0" fontId="6" fillId="12" borderId="1" xfId="0" applyFont="1" applyFill="1" applyBorder="1"/>
    <xf numFmtId="0" fontId="8" fillId="12" borderId="3" xfId="1" applyFont="1" applyFill="1" applyBorder="1" applyAlignment="1" applyProtection="1"/>
    <xf numFmtId="0" fontId="0" fillId="12" borderId="1" xfId="0" applyFill="1" applyBorder="1"/>
    <xf numFmtId="0" fontId="3" fillId="12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" fillId="13" borderId="1" xfId="0" applyNumberFormat="1" applyFont="1" applyFill="1" applyBorder="1" applyAlignment="1">
      <alignment horizontal="center"/>
    </xf>
    <xf numFmtId="0" fontId="6" fillId="13" borderId="1" xfId="0" applyFont="1" applyFill="1" applyBorder="1"/>
    <xf numFmtId="0" fontId="8" fillId="13" borderId="3" xfId="1" applyFont="1" applyFill="1" applyBorder="1" applyAlignment="1" applyProtection="1"/>
    <xf numFmtId="0" fontId="0" fillId="13" borderId="1" xfId="0" applyFill="1" applyBorder="1"/>
    <xf numFmtId="0" fontId="3" fillId="13" borderId="1" xfId="0" applyFont="1" applyFill="1" applyBorder="1" applyAlignment="1">
      <alignment horizontal="center"/>
    </xf>
    <xf numFmtId="0" fontId="8" fillId="13" borderId="0" xfId="1" applyFont="1" applyFill="1" applyBorder="1" applyAlignment="1" applyProtection="1"/>
    <xf numFmtId="0" fontId="3" fillId="8" borderId="1" xfId="0" applyNumberFormat="1" applyFont="1" applyFill="1" applyBorder="1" applyAlignment="1">
      <alignment horizontal="center"/>
    </xf>
    <xf numFmtId="0" fontId="6" fillId="8" borderId="1" xfId="0" applyFont="1" applyFill="1" applyBorder="1"/>
    <xf numFmtId="0" fontId="8" fillId="8" borderId="3" xfId="1" applyFont="1" applyFill="1" applyBorder="1" applyAlignment="1" applyProtection="1"/>
    <xf numFmtId="0" fontId="0" fillId="8" borderId="1" xfId="0" applyFill="1" applyBorder="1"/>
    <xf numFmtId="0" fontId="3" fillId="8" borderId="1" xfId="0" applyFont="1" applyFill="1" applyBorder="1" applyAlignment="1">
      <alignment horizontal="center"/>
    </xf>
    <xf numFmtId="0" fontId="8" fillId="8" borderId="0" xfId="1" applyFont="1" applyFill="1" applyBorder="1" applyAlignment="1" applyProtection="1"/>
    <xf numFmtId="0" fontId="0" fillId="14" borderId="1" xfId="0" applyFill="1" applyBorder="1" applyAlignment="1">
      <alignment horizontal="center"/>
    </xf>
    <xf numFmtId="0" fontId="3" fillId="14" borderId="1" xfId="0" applyNumberFormat="1" applyFont="1" applyFill="1" applyBorder="1" applyAlignment="1">
      <alignment horizontal="center"/>
    </xf>
    <xf numFmtId="0" fontId="6" fillId="14" borderId="1" xfId="0" applyFont="1" applyFill="1" applyBorder="1"/>
    <xf numFmtId="0" fontId="8" fillId="14" borderId="3" xfId="1" applyFont="1" applyFill="1" applyBorder="1" applyAlignment="1" applyProtection="1"/>
    <xf numFmtId="0" fontId="0" fillId="14" borderId="1" xfId="0" applyFill="1" applyBorder="1"/>
    <xf numFmtId="0" fontId="3" fillId="10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3" fillId="15" borderId="1" xfId="0" applyNumberFormat="1" applyFont="1" applyFill="1" applyBorder="1" applyAlignment="1">
      <alignment horizontal="center"/>
    </xf>
    <xf numFmtId="0" fontId="6" fillId="15" borderId="1" xfId="0" applyFont="1" applyFill="1" applyBorder="1"/>
    <xf numFmtId="0" fontId="8" fillId="15" borderId="3" xfId="1" applyFont="1" applyFill="1" applyBorder="1" applyAlignment="1" applyProtection="1"/>
    <xf numFmtId="0" fontId="0" fillId="15" borderId="1" xfId="0" applyFill="1" applyBorder="1"/>
    <xf numFmtId="0" fontId="3" fillId="15" borderId="1" xfId="0" applyFont="1" applyFill="1" applyBorder="1" applyAlignment="1">
      <alignment horizontal="center"/>
    </xf>
    <xf numFmtId="164" fontId="3" fillId="11" borderId="1" xfId="0" applyNumberFormat="1" applyFont="1" applyFill="1" applyBorder="1" applyAlignment="1">
      <alignment horizont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11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14" borderId="1" xfId="0" applyNumberFormat="1" applyFont="1" applyFill="1" applyBorder="1" applyAlignment="1">
      <alignment horizontal="center"/>
    </xf>
    <xf numFmtId="164" fontId="3" fillId="10" borderId="1" xfId="0" applyNumberFormat="1" applyFont="1" applyFill="1" applyBorder="1" applyAlignment="1">
      <alignment horizontal="center"/>
    </xf>
    <xf numFmtId="164" fontId="3" fillId="15" borderId="1" xfId="0" applyNumberFormat="1" applyFont="1" applyFill="1" applyBorder="1" applyAlignment="1">
      <alignment horizontal="center"/>
    </xf>
    <xf numFmtId="164" fontId="3" fillId="1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9" borderId="1" xfId="0" applyNumberFormat="1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0" fillId="5" borderId="1" xfId="0" applyFill="1" applyBorder="1"/>
    <xf numFmtId="2" fontId="0" fillId="0" borderId="1" xfId="0" applyNumberFormat="1" applyBorder="1"/>
    <xf numFmtId="0" fontId="6" fillId="5" borderId="1" xfId="0" applyFont="1" applyFill="1" applyBorder="1"/>
    <xf numFmtId="0" fontId="8" fillId="5" borderId="3" xfId="1" applyFont="1" applyFill="1" applyBorder="1" applyAlignment="1" applyProtection="1"/>
    <xf numFmtId="2" fontId="0" fillId="5" borderId="1" xfId="0" applyNumberFormat="1" applyFill="1" applyBorder="1"/>
    <xf numFmtId="0" fontId="7" fillId="5" borderId="0" xfId="0" applyFont="1" applyFill="1"/>
    <xf numFmtId="0" fontId="3" fillId="0" borderId="0" xfId="0" applyFont="1" applyFill="1"/>
    <xf numFmtId="0" fontId="3" fillId="13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6" fillId="15" borderId="4" xfId="0" applyFont="1" applyFill="1" applyBorder="1"/>
    <xf numFmtId="0" fontId="6" fillId="13" borderId="0" xfId="0" applyFont="1" applyFill="1"/>
    <xf numFmtId="0" fontId="6" fillId="4" borderId="0" xfId="0" applyFont="1" applyFill="1"/>
    <xf numFmtId="0" fontId="8" fillId="15" borderId="0" xfId="1" applyFont="1" applyFill="1" applyBorder="1" applyAlignment="1" applyProtection="1"/>
    <xf numFmtId="0" fontId="8" fillId="4" borderId="0" xfId="1" applyFont="1" applyFill="1" applyBorder="1" applyAlignment="1" applyProtection="1"/>
    <xf numFmtId="0" fontId="7" fillId="4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7" fillId="15" borderId="0" xfId="0" applyFont="1" applyFill="1"/>
    <xf numFmtId="2" fontId="0" fillId="15" borderId="1" xfId="0" applyNumberFormat="1" applyFill="1" applyBorder="1"/>
    <xf numFmtId="0" fontId="3" fillId="0" borderId="0" xfId="0" applyFont="1"/>
    <xf numFmtId="0" fontId="3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FF99"/>
      <color rgb="FF99EA8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8</xdr:col>
      <xdr:colOff>9525</xdr:colOff>
      <xdr:row>8</xdr:row>
      <xdr:rowOff>9525</xdr:rowOff>
    </xdr:to>
    <xdr:pic>
      <xdr:nvPicPr>
        <xdr:cNvPr id="1025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0" y="227647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9525</xdr:colOff>
      <xdr:row>9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86725" y="14478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28</xdr:row>
      <xdr:rowOff>0</xdr:rowOff>
    </xdr:from>
    <xdr:to>
      <xdr:col>9</xdr:col>
      <xdr:colOff>9525</xdr:colOff>
      <xdr:row>28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91475" y="160972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wsb@cin.ufpe.br" TargetMode="External"/><Relationship Id="rId13" Type="http://schemas.openxmlformats.org/officeDocument/2006/relationships/hyperlink" Target="mailto:ghds@cin.ufpe.br" TargetMode="External"/><Relationship Id="rId18" Type="http://schemas.openxmlformats.org/officeDocument/2006/relationships/hyperlink" Target="mailto:jcv@cin.ufpe.br" TargetMode="External"/><Relationship Id="rId26" Type="http://schemas.openxmlformats.org/officeDocument/2006/relationships/hyperlink" Target="mailto:ovcg@cin.ufpe.br" TargetMode="External"/><Relationship Id="rId3" Type="http://schemas.openxmlformats.org/officeDocument/2006/relationships/hyperlink" Target="mailto:amnv@cin.ufpe.br" TargetMode="External"/><Relationship Id="rId21" Type="http://schemas.openxmlformats.org/officeDocument/2006/relationships/hyperlink" Target="mailto:mctc@cin.ufpe.br" TargetMode="External"/><Relationship Id="rId34" Type="http://schemas.openxmlformats.org/officeDocument/2006/relationships/hyperlink" Target="mailto:wtl@cin.ufpe.br" TargetMode="External"/><Relationship Id="rId7" Type="http://schemas.openxmlformats.org/officeDocument/2006/relationships/hyperlink" Target="mailto:bjcc@cin.ufpe.br" TargetMode="External"/><Relationship Id="rId12" Type="http://schemas.openxmlformats.org/officeDocument/2006/relationships/hyperlink" Target="mailto:fhab@cin.ufpe.br" TargetMode="External"/><Relationship Id="rId17" Type="http://schemas.openxmlformats.org/officeDocument/2006/relationships/hyperlink" Target="mailto:jlgm@cin.ufpe.br" TargetMode="External"/><Relationship Id="rId25" Type="http://schemas.openxmlformats.org/officeDocument/2006/relationships/hyperlink" Target="mailto:nlj@cin.ufpe.br" TargetMode="External"/><Relationship Id="rId33" Type="http://schemas.openxmlformats.org/officeDocument/2006/relationships/hyperlink" Target="mailto:vvm@cin.ufpe.br" TargetMode="External"/><Relationship Id="rId2" Type="http://schemas.openxmlformats.org/officeDocument/2006/relationships/hyperlink" Target="mailto:ala6@cin.ufpe.br" TargetMode="External"/><Relationship Id="rId16" Type="http://schemas.openxmlformats.org/officeDocument/2006/relationships/hyperlink" Target="mailto:jhgv@cin.ufpe.br" TargetMode="External"/><Relationship Id="rId20" Type="http://schemas.openxmlformats.org/officeDocument/2006/relationships/hyperlink" Target="mailto:macm3@cin.ufpe.br" TargetMode="External"/><Relationship Id="rId29" Type="http://schemas.openxmlformats.org/officeDocument/2006/relationships/hyperlink" Target="mailto:rjos@cin.ufpe.br" TargetMode="External"/><Relationship Id="rId1" Type="http://schemas.openxmlformats.org/officeDocument/2006/relationships/hyperlink" Target="mailto:afc2@cin.ufpe.br" TargetMode="External"/><Relationship Id="rId6" Type="http://schemas.openxmlformats.org/officeDocument/2006/relationships/hyperlink" Target="mailto:bgm@cin.ufpe.br" TargetMode="External"/><Relationship Id="rId11" Type="http://schemas.openxmlformats.org/officeDocument/2006/relationships/hyperlink" Target="mailto:evfgs@cin.ufpe.br" TargetMode="External"/><Relationship Id="rId24" Type="http://schemas.openxmlformats.org/officeDocument/2006/relationships/hyperlink" Target="mailto:mvgn@cin.ufpe.br" TargetMode="External"/><Relationship Id="rId32" Type="http://schemas.openxmlformats.org/officeDocument/2006/relationships/hyperlink" Target="mailto:vvb2@cin.ufpe.br" TargetMode="External"/><Relationship Id="rId5" Type="http://schemas.openxmlformats.org/officeDocument/2006/relationships/hyperlink" Target="mailto:ajew@cin.ufpe.br" TargetMode="External"/><Relationship Id="rId15" Type="http://schemas.openxmlformats.org/officeDocument/2006/relationships/hyperlink" Target="mailto:imvm@cin.ufpe.br" TargetMode="External"/><Relationship Id="rId23" Type="http://schemas.openxmlformats.org/officeDocument/2006/relationships/hyperlink" Target="mailto:mhc@cin.ufpe.br" TargetMode="External"/><Relationship Id="rId28" Type="http://schemas.openxmlformats.org/officeDocument/2006/relationships/hyperlink" Target="mailto:rsbsr@cin.ufpe.br" TargetMode="External"/><Relationship Id="rId10" Type="http://schemas.openxmlformats.org/officeDocument/2006/relationships/hyperlink" Target="mailto:esm6@cin.ufpe.br" TargetMode="External"/><Relationship Id="rId19" Type="http://schemas.openxmlformats.org/officeDocument/2006/relationships/hyperlink" Target="mailto:jmsmf@cin.ufpe.br" TargetMode="External"/><Relationship Id="rId31" Type="http://schemas.openxmlformats.org/officeDocument/2006/relationships/hyperlink" Target="mailto:tald@cin.ufpe.br" TargetMode="External"/><Relationship Id="rId4" Type="http://schemas.openxmlformats.org/officeDocument/2006/relationships/hyperlink" Target="mailto:ams9@cin.ufpe.br" TargetMode="External"/><Relationship Id="rId9" Type="http://schemas.openxmlformats.org/officeDocument/2006/relationships/hyperlink" Target="mailto:ehmr@cin.ufpe.br" TargetMode="External"/><Relationship Id="rId14" Type="http://schemas.openxmlformats.org/officeDocument/2006/relationships/hyperlink" Target="mailto:gcc@cin.ufpe.br" TargetMode="External"/><Relationship Id="rId22" Type="http://schemas.openxmlformats.org/officeDocument/2006/relationships/hyperlink" Target="mailto:mlbr@cin.ufpe.br" TargetMode="External"/><Relationship Id="rId27" Type="http://schemas.openxmlformats.org/officeDocument/2006/relationships/hyperlink" Target="mailto:pglj2@cin.ufpe.br" TargetMode="External"/><Relationship Id="rId30" Type="http://schemas.openxmlformats.org/officeDocument/2006/relationships/hyperlink" Target="mailto:tpa@cin.ufpe.b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wsb@cin.ufpe.br" TargetMode="External"/><Relationship Id="rId13" Type="http://schemas.openxmlformats.org/officeDocument/2006/relationships/hyperlink" Target="mailto:ghds@cin.ufpe.br" TargetMode="External"/><Relationship Id="rId18" Type="http://schemas.openxmlformats.org/officeDocument/2006/relationships/hyperlink" Target="mailto:jlgm@cin.ufpe.br" TargetMode="External"/><Relationship Id="rId26" Type="http://schemas.openxmlformats.org/officeDocument/2006/relationships/hyperlink" Target="mailto:nlj@cin.ufpe.br" TargetMode="External"/><Relationship Id="rId3" Type="http://schemas.openxmlformats.org/officeDocument/2006/relationships/hyperlink" Target="mailto:amnv@cin.ufpe.br" TargetMode="External"/><Relationship Id="rId21" Type="http://schemas.openxmlformats.org/officeDocument/2006/relationships/hyperlink" Target="mailto:macm3@cin.ufpe.br" TargetMode="External"/><Relationship Id="rId34" Type="http://schemas.openxmlformats.org/officeDocument/2006/relationships/hyperlink" Target="mailto:vvm@cin.ufpe.br" TargetMode="External"/><Relationship Id="rId7" Type="http://schemas.openxmlformats.org/officeDocument/2006/relationships/hyperlink" Target="mailto:bjcc@cin.ufpe.br" TargetMode="External"/><Relationship Id="rId12" Type="http://schemas.openxmlformats.org/officeDocument/2006/relationships/hyperlink" Target="mailto:fhab@cin.ufpe.br" TargetMode="External"/><Relationship Id="rId17" Type="http://schemas.openxmlformats.org/officeDocument/2006/relationships/hyperlink" Target="mailto:jhgv@cin.ufpe.br" TargetMode="External"/><Relationship Id="rId25" Type="http://schemas.openxmlformats.org/officeDocument/2006/relationships/hyperlink" Target="mailto:mvgn@cin.ufpe.br" TargetMode="External"/><Relationship Id="rId33" Type="http://schemas.openxmlformats.org/officeDocument/2006/relationships/hyperlink" Target="mailto:vvb2@cin.ufpe.br" TargetMode="External"/><Relationship Id="rId2" Type="http://schemas.openxmlformats.org/officeDocument/2006/relationships/hyperlink" Target="mailto:ala6@cin.ufpe.br" TargetMode="External"/><Relationship Id="rId16" Type="http://schemas.openxmlformats.org/officeDocument/2006/relationships/hyperlink" Target="mailto:imvm@cin.ufpe.br" TargetMode="External"/><Relationship Id="rId20" Type="http://schemas.openxmlformats.org/officeDocument/2006/relationships/hyperlink" Target="mailto:jmsmf@cin.ufpe.br" TargetMode="External"/><Relationship Id="rId29" Type="http://schemas.openxmlformats.org/officeDocument/2006/relationships/hyperlink" Target="mailto:rsbsr@cin.ufpe.br" TargetMode="External"/><Relationship Id="rId1" Type="http://schemas.openxmlformats.org/officeDocument/2006/relationships/hyperlink" Target="mailto:afc2@cin.ufpe.br" TargetMode="External"/><Relationship Id="rId6" Type="http://schemas.openxmlformats.org/officeDocument/2006/relationships/hyperlink" Target="mailto:bgm@cin.ufpe.br" TargetMode="External"/><Relationship Id="rId11" Type="http://schemas.openxmlformats.org/officeDocument/2006/relationships/hyperlink" Target="mailto:evfgs@cin.ufpe.br" TargetMode="External"/><Relationship Id="rId24" Type="http://schemas.openxmlformats.org/officeDocument/2006/relationships/hyperlink" Target="mailto:mhc@cin.ufpe.br" TargetMode="External"/><Relationship Id="rId32" Type="http://schemas.openxmlformats.org/officeDocument/2006/relationships/hyperlink" Target="mailto:tald@cin.ufpe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ajew@cin.ufpe.br" TargetMode="External"/><Relationship Id="rId15" Type="http://schemas.openxmlformats.org/officeDocument/2006/relationships/hyperlink" Target="mailto:hmc@cin.ufpe.br" TargetMode="External"/><Relationship Id="rId23" Type="http://schemas.openxmlformats.org/officeDocument/2006/relationships/hyperlink" Target="mailto:mlbr@cin.ufpe.br" TargetMode="External"/><Relationship Id="rId28" Type="http://schemas.openxmlformats.org/officeDocument/2006/relationships/hyperlink" Target="mailto:pglj2@cin.ufpe.br" TargetMode="External"/><Relationship Id="rId36" Type="http://schemas.openxmlformats.org/officeDocument/2006/relationships/hyperlink" Target="mailto:rjs4@cin.ufpe.br" TargetMode="External"/><Relationship Id="rId10" Type="http://schemas.openxmlformats.org/officeDocument/2006/relationships/hyperlink" Target="mailto:esm6@cin.ufpe.br" TargetMode="External"/><Relationship Id="rId19" Type="http://schemas.openxmlformats.org/officeDocument/2006/relationships/hyperlink" Target="mailto:jcv@cin.ufpe.br" TargetMode="External"/><Relationship Id="rId31" Type="http://schemas.openxmlformats.org/officeDocument/2006/relationships/hyperlink" Target="mailto:tpa@cin.ufpe.br" TargetMode="External"/><Relationship Id="rId4" Type="http://schemas.openxmlformats.org/officeDocument/2006/relationships/hyperlink" Target="mailto:ams9@cin.ufpe.br" TargetMode="External"/><Relationship Id="rId9" Type="http://schemas.openxmlformats.org/officeDocument/2006/relationships/hyperlink" Target="mailto:ehmr@cin.ufpe.br" TargetMode="External"/><Relationship Id="rId14" Type="http://schemas.openxmlformats.org/officeDocument/2006/relationships/hyperlink" Target="mailto:gcc@cin.ufpe.br" TargetMode="External"/><Relationship Id="rId22" Type="http://schemas.openxmlformats.org/officeDocument/2006/relationships/hyperlink" Target="mailto:mctc@cin.ufpe.br" TargetMode="External"/><Relationship Id="rId27" Type="http://schemas.openxmlformats.org/officeDocument/2006/relationships/hyperlink" Target="mailto:ovcg@cin.ufpe.br" TargetMode="External"/><Relationship Id="rId30" Type="http://schemas.openxmlformats.org/officeDocument/2006/relationships/hyperlink" Target="mailto:rjos@cin.ufpe.br" TargetMode="External"/><Relationship Id="rId35" Type="http://schemas.openxmlformats.org/officeDocument/2006/relationships/hyperlink" Target="mailto:wtl@cin.ufpe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wsb@cin.ufpe.br" TargetMode="External"/><Relationship Id="rId13" Type="http://schemas.openxmlformats.org/officeDocument/2006/relationships/hyperlink" Target="mailto:gcc@cin.ufpe.br" TargetMode="External"/><Relationship Id="rId18" Type="http://schemas.openxmlformats.org/officeDocument/2006/relationships/hyperlink" Target="mailto:jmsmf@cin.ufpe.br" TargetMode="External"/><Relationship Id="rId26" Type="http://schemas.openxmlformats.org/officeDocument/2006/relationships/hyperlink" Target="mailto:pglj2@cin.ufpe.br" TargetMode="External"/><Relationship Id="rId39" Type="http://schemas.openxmlformats.org/officeDocument/2006/relationships/comments" Target="../comments1.xml"/><Relationship Id="rId3" Type="http://schemas.openxmlformats.org/officeDocument/2006/relationships/hyperlink" Target="mailto:amnv@cin.ufpe.br" TargetMode="External"/><Relationship Id="rId21" Type="http://schemas.openxmlformats.org/officeDocument/2006/relationships/hyperlink" Target="mailto:mlbr@cin.ufpe.br" TargetMode="External"/><Relationship Id="rId34" Type="http://schemas.openxmlformats.org/officeDocument/2006/relationships/hyperlink" Target="mailto:hmc@cin.ufpe.br" TargetMode="External"/><Relationship Id="rId7" Type="http://schemas.openxmlformats.org/officeDocument/2006/relationships/hyperlink" Target="mailto:bjcc@cin.ufpe.br" TargetMode="External"/><Relationship Id="rId12" Type="http://schemas.openxmlformats.org/officeDocument/2006/relationships/hyperlink" Target="mailto:ghds@cin.ufpe.br" TargetMode="External"/><Relationship Id="rId17" Type="http://schemas.openxmlformats.org/officeDocument/2006/relationships/hyperlink" Target="mailto:jcv@cin.ufpe.br" TargetMode="External"/><Relationship Id="rId25" Type="http://schemas.openxmlformats.org/officeDocument/2006/relationships/hyperlink" Target="mailto:ovcg@cin.ufpe.br" TargetMode="External"/><Relationship Id="rId33" Type="http://schemas.openxmlformats.org/officeDocument/2006/relationships/hyperlink" Target="mailto:wtl@cin.ufpe.br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ala6@cin.ufpe.br" TargetMode="External"/><Relationship Id="rId16" Type="http://schemas.openxmlformats.org/officeDocument/2006/relationships/hyperlink" Target="mailto:jlgm@cin.ufpe.br" TargetMode="External"/><Relationship Id="rId20" Type="http://schemas.openxmlformats.org/officeDocument/2006/relationships/hyperlink" Target="mailto:mctc@cin.ufpe.br" TargetMode="External"/><Relationship Id="rId29" Type="http://schemas.openxmlformats.org/officeDocument/2006/relationships/hyperlink" Target="mailto:tpa@cin.ufpe.br" TargetMode="External"/><Relationship Id="rId1" Type="http://schemas.openxmlformats.org/officeDocument/2006/relationships/hyperlink" Target="mailto:afc2@cin.ufpe.br" TargetMode="External"/><Relationship Id="rId6" Type="http://schemas.openxmlformats.org/officeDocument/2006/relationships/hyperlink" Target="mailto:bgm@cin.ufpe.br" TargetMode="External"/><Relationship Id="rId11" Type="http://schemas.openxmlformats.org/officeDocument/2006/relationships/hyperlink" Target="mailto:fhab@cin.ufpe.br" TargetMode="External"/><Relationship Id="rId24" Type="http://schemas.openxmlformats.org/officeDocument/2006/relationships/hyperlink" Target="mailto:nlj@cin.ufpe.br" TargetMode="External"/><Relationship Id="rId32" Type="http://schemas.openxmlformats.org/officeDocument/2006/relationships/hyperlink" Target="mailto:vvm@cin.ufpe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ajew@cin.ufpe.br" TargetMode="External"/><Relationship Id="rId15" Type="http://schemas.openxmlformats.org/officeDocument/2006/relationships/hyperlink" Target="mailto:jhgv@cin.ufpe.br" TargetMode="External"/><Relationship Id="rId23" Type="http://schemas.openxmlformats.org/officeDocument/2006/relationships/hyperlink" Target="mailto:mvgn@cin.ufpe.br" TargetMode="External"/><Relationship Id="rId28" Type="http://schemas.openxmlformats.org/officeDocument/2006/relationships/hyperlink" Target="mailto:rjos@cin.ufpe.br" TargetMode="External"/><Relationship Id="rId36" Type="http://schemas.openxmlformats.org/officeDocument/2006/relationships/printerSettings" Target="../printerSettings/printerSettings3.bin"/><Relationship Id="rId10" Type="http://schemas.openxmlformats.org/officeDocument/2006/relationships/hyperlink" Target="mailto:evfgs@cin.ufpe.br" TargetMode="External"/><Relationship Id="rId19" Type="http://schemas.openxmlformats.org/officeDocument/2006/relationships/hyperlink" Target="mailto:macm3@cin.ufpe.br" TargetMode="External"/><Relationship Id="rId31" Type="http://schemas.openxmlformats.org/officeDocument/2006/relationships/hyperlink" Target="mailto:vvb2@cin.ufpe.br" TargetMode="External"/><Relationship Id="rId4" Type="http://schemas.openxmlformats.org/officeDocument/2006/relationships/hyperlink" Target="mailto:ams9@cin.ufpe.br" TargetMode="External"/><Relationship Id="rId9" Type="http://schemas.openxmlformats.org/officeDocument/2006/relationships/hyperlink" Target="mailto:ehmr@cin.ufpe.br" TargetMode="External"/><Relationship Id="rId14" Type="http://schemas.openxmlformats.org/officeDocument/2006/relationships/hyperlink" Target="mailto:imvm@cin.ufpe.br" TargetMode="External"/><Relationship Id="rId22" Type="http://schemas.openxmlformats.org/officeDocument/2006/relationships/hyperlink" Target="mailto:mhc@cin.ufpe.br" TargetMode="External"/><Relationship Id="rId27" Type="http://schemas.openxmlformats.org/officeDocument/2006/relationships/hyperlink" Target="mailto:rsbsr@cin.ufpe.br" TargetMode="External"/><Relationship Id="rId30" Type="http://schemas.openxmlformats.org/officeDocument/2006/relationships/hyperlink" Target="mailto:tald@cin.ufpe.br" TargetMode="External"/><Relationship Id="rId35" Type="http://schemas.openxmlformats.org/officeDocument/2006/relationships/hyperlink" Target="mailto:esm6@cin.ufpe.b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ehmr@cin.ufpe.br" TargetMode="External"/><Relationship Id="rId13" Type="http://schemas.openxmlformats.org/officeDocument/2006/relationships/hyperlink" Target="mailto:gcc@cin.ufpe.br" TargetMode="External"/><Relationship Id="rId18" Type="http://schemas.openxmlformats.org/officeDocument/2006/relationships/hyperlink" Target="mailto:jmsmf@cin.ufpe.br" TargetMode="External"/><Relationship Id="rId26" Type="http://schemas.openxmlformats.org/officeDocument/2006/relationships/hyperlink" Target="mailto:pglj2@cin.ufpe.br" TargetMode="External"/><Relationship Id="rId3" Type="http://schemas.openxmlformats.org/officeDocument/2006/relationships/hyperlink" Target="mailto:amnv@cin.ufpe.br" TargetMode="External"/><Relationship Id="rId21" Type="http://schemas.openxmlformats.org/officeDocument/2006/relationships/hyperlink" Target="mailto:mlbr@cin.ufpe.br" TargetMode="External"/><Relationship Id="rId34" Type="http://schemas.openxmlformats.org/officeDocument/2006/relationships/hyperlink" Target="mailto:ams9@cin.ufpe.br" TargetMode="External"/><Relationship Id="rId7" Type="http://schemas.openxmlformats.org/officeDocument/2006/relationships/hyperlink" Target="mailto:dwsb@cin.ufpe.br" TargetMode="External"/><Relationship Id="rId12" Type="http://schemas.openxmlformats.org/officeDocument/2006/relationships/hyperlink" Target="mailto:ghds@cin.ufpe.br" TargetMode="External"/><Relationship Id="rId17" Type="http://schemas.openxmlformats.org/officeDocument/2006/relationships/hyperlink" Target="mailto:jcv@cin.ufpe.br" TargetMode="External"/><Relationship Id="rId25" Type="http://schemas.openxmlformats.org/officeDocument/2006/relationships/hyperlink" Target="mailto:ovcg@cin.ufpe.br" TargetMode="External"/><Relationship Id="rId33" Type="http://schemas.openxmlformats.org/officeDocument/2006/relationships/hyperlink" Target="mailto:hmc@cin.ufpe.br" TargetMode="External"/><Relationship Id="rId2" Type="http://schemas.openxmlformats.org/officeDocument/2006/relationships/hyperlink" Target="mailto:ala6@cin.ufpe.br" TargetMode="External"/><Relationship Id="rId16" Type="http://schemas.openxmlformats.org/officeDocument/2006/relationships/hyperlink" Target="mailto:jlgm@cin.ufpe.br" TargetMode="External"/><Relationship Id="rId20" Type="http://schemas.openxmlformats.org/officeDocument/2006/relationships/hyperlink" Target="mailto:mctc@cin.ufpe.br" TargetMode="External"/><Relationship Id="rId29" Type="http://schemas.openxmlformats.org/officeDocument/2006/relationships/hyperlink" Target="mailto:tpa@cin.ufpe.br" TargetMode="External"/><Relationship Id="rId1" Type="http://schemas.openxmlformats.org/officeDocument/2006/relationships/hyperlink" Target="mailto:afc2@cin.ufpe.br" TargetMode="External"/><Relationship Id="rId6" Type="http://schemas.openxmlformats.org/officeDocument/2006/relationships/hyperlink" Target="mailto:bjcc@cin.ufpe.br" TargetMode="External"/><Relationship Id="rId11" Type="http://schemas.openxmlformats.org/officeDocument/2006/relationships/hyperlink" Target="mailto:fhab@cin.ufpe.br" TargetMode="External"/><Relationship Id="rId24" Type="http://schemas.openxmlformats.org/officeDocument/2006/relationships/hyperlink" Target="mailto:nlj@cin.ufpe.br" TargetMode="External"/><Relationship Id="rId32" Type="http://schemas.openxmlformats.org/officeDocument/2006/relationships/hyperlink" Target="mailto:wtl@cin.ufpe.br" TargetMode="External"/><Relationship Id="rId37" Type="http://schemas.openxmlformats.org/officeDocument/2006/relationships/drawing" Target="../drawings/drawing2.xml"/><Relationship Id="rId5" Type="http://schemas.openxmlformats.org/officeDocument/2006/relationships/hyperlink" Target="mailto:bgm@cin.ufpe.br" TargetMode="External"/><Relationship Id="rId15" Type="http://schemas.openxmlformats.org/officeDocument/2006/relationships/hyperlink" Target="mailto:jhgv@cin.ufpe.br" TargetMode="External"/><Relationship Id="rId23" Type="http://schemas.openxmlformats.org/officeDocument/2006/relationships/hyperlink" Target="mailto:mvgn@cin.ufpe.br" TargetMode="External"/><Relationship Id="rId28" Type="http://schemas.openxmlformats.org/officeDocument/2006/relationships/hyperlink" Target="mailto:rjos@cin.ufpe.br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mailto:evfgs@cin.ufpe.br" TargetMode="External"/><Relationship Id="rId19" Type="http://schemas.openxmlformats.org/officeDocument/2006/relationships/hyperlink" Target="mailto:macm3@cin.ufpe.br" TargetMode="External"/><Relationship Id="rId31" Type="http://schemas.openxmlformats.org/officeDocument/2006/relationships/hyperlink" Target="mailto:vvm@cin.ufpe.br" TargetMode="External"/><Relationship Id="rId4" Type="http://schemas.openxmlformats.org/officeDocument/2006/relationships/hyperlink" Target="mailto:ajew@cin.ufpe.br" TargetMode="External"/><Relationship Id="rId9" Type="http://schemas.openxmlformats.org/officeDocument/2006/relationships/hyperlink" Target="mailto:esm6@cin.ufpe.br" TargetMode="External"/><Relationship Id="rId14" Type="http://schemas.openxmlformats.org/officeDocument/2006/relationships/hyperlink" Target="mailto:imvm@cin.ufpe.br" TargetMode="External"/><Relationship Id="rId22" Type="http://schemas.openxmlformats.org/officeDocument/2006/relationships/hyperlink" Target="mailto:mhc@cin.ufpe.br" TargetMode="External"/><Relationship Id="rId27" Type="http://schemas.openxmlformats.org/officeDocument/2006/relationships/hyperlink" Target="mailto:rsbsr@cin.ufpe.br" TargetMode="External"/><Relationship Id="rId30" Type="http://schemas.openxmlformats.org/officeDocument/2006/relationships/hyperlink" Target="mailto:tald@cin.ufpe.br" TargetMode="External"/><Relationship Id="rId35" Type="http://schemas.openxmlformats.org/officeDocument/2006/relationships/hyperlink" Target="mailto:vvb2@cin.ufpe.b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dwsb@cin.ufpe.br" TargetMode="External"/><Relationship Id="rId13" Type="http://schemas.openxmlformats.org/officeDocument/2006/relationships/hyperlink" Target="mailto:gcc@cin.ufpe.br" TargetMode="External"/><Relationship Id="rId18" Type="http://schemas.openxmlformats.org/officeDocument/2006/relationships/hyperlink" Target="mailto:jmsmf@cin.ufpe.br" TargetMode="External"/><Relationship Id="rId26" Type="http://schemas.openxmlformats.org/officeDocument/2006/relationships/hyperlink" Target="mailto:pglj2@cin.ufpe.br" TargetMode="External"/><Relationship Id="rId3" Type="http://schemas.openxmlformats.org/officeDocument/2006/relationships/hyperlink" Target="mailto:amnv@cin.ufpe.br" TargetMode="External"/><Relationship Id="rId21" Type="http://schemas.openxmlformats.org/officeDocument/2006/relationships/hyperlink" Target="mailto:mlbr@cin.ufpe.br" TargetMode="External"/><Relationship Id="rId34" Type="http://schemas.openxmlformats.org/officeDocument/2006/relationships/hyperlink" Target="mailto:hmc@cin.ufpe.br" TargetMode="External"/><Relationship Id="rId7" Type="http://schemas.openxmlformats.org/officeDocument/2006/relationships/hyperlink" Target="mailto:bjcc@cin.ufpe.br" TargetMode="External"/><Relationship Id="rId12" Type="http://schemas.openxmlformats.org/officeDocument/2006/relationships/hyperlink" Target="mailto:ghds@cin.ufpe.br" TargetMode="External"/><Relationship Id="rId17" Type="http://schemas.openxmlformats.org/officeDocument/2006/relationships/hyperlink" Target="mailto:jcv@cin.ufpe.br" TargetMode="External"/><Relationship Id="rId25" Type="http://schemas.openxmlformats.org/officeDocument/2006/relationships/hyperlink" Target="mailto:ovcg@cin.ufpe.br" TargetMode="External"/><Relationship Id="rId33" Type="http://schemas.openxmlformats.org/officeDocument/2006/relationships/hyperlink" Target="mailto:wtl@cin.ufpe.br" TargetMode="External"/><Relationship Id="rId38" Type="http://schemas.openxmlformats.org/officeDocument/2006/relationships/comments" Target="../comments2.xml"/><Relationship Id="rId2" Type="http://schemas.openxmlformats.org/officeDocument/2006/relationships/hyperlink" Target="mailto:ala6@cin.ufpe.br" TargetMode="External"/><Relationship Id="rId16" Type="http://schemas.openxmlformats.org/officeDocument/2006/relationships/hyperlink" Target="mailto:jlgm@cin.ufpe.br" TargetMode="External"/><Relationship Id="rId20" Type="http://schemas.openxmlformats.org/officeDocument/2006/relationships/hyperlink" Target="mailto:mctc@cin.ufpe.br" TargetMode="External"/><Relationship Id="rId29" Type="http://schemas.openxmlformats.org/officeDocument/2006/relationships/hyperlink" Target="mailto:tpa@cin.ufpe.br" TargetMode="External"/><Relationship Id="rId1" Type="http://schemas.openxmlformats.org/officeDocument/2006/relationships/hyperlink" Target="mailto:afc2@cin.ufpe.br" TargetMode="External"/><Relationship Id="rId6" Type="http://schemas.openxmlformats.org/officeDocument/2006/relationships/hyperlink" Target="mailto:bgm@cin.ufpe.br" TargetMode="External"/><Relationship Id="rId11" Type="http://schemas.openxmlformats.org/officeDocument/2006/relationships/hyperlink" Target="mailto:fhab@cin.ufpe.br" TargetMode="External"/><Relationship Id="rId24" Type="http://schemas.openxmlformats.org/officeDocument/2006/relationships/hyperlink" Target="mailto:nlj@cin.ufpe.br" TargetMode="External"/><Relationship Id="rId32" Type="http://schemas.openxmlformats.org/officeDocument/2006/relationships/hyperlink" Target="mailto:vvm@cin.ufpe.br" TargetMode="External"/><Relationship Id="rId37" Type="http://schemas.openxmlformats.org/officeDocument/2006/relationships/vmlDrawing" Target="../drawings/vmlDrawing2.vml"/><Relationship Id="rId5" Type="http://schemas.openxmlformats.org/officeDocument/2006/relationships/hyperlink" Target="mailto:ajew@cin.ufpe.br" TargetMode="External"/><Relationship Id="rId15" Type="http://schemas.openxmlformats.org/officeDocument/2006/relationships/hyperlink" Target="mailto:jhgv@cin.ufpe.br" TargetMode="External"/><Relationship Id="rId23" Type="http://schemas.openxmlformats.org/officeDocument/2006/relationships/hyperlink" Target="mailto:mvgn@cin.ufpe.br" TargetMode="External"/><Relationship Id="rId28" Type="http://schemas.openxmlformats.org/officeDocument/2006/relationships/hyperlink" Target="mailto:rjos@cin.ufpe.br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mailto:evfgs@cin.ufpe.br" TargetMode="External"/><Relationship Id="rId19" Type="http://schemas.openxmlformats.org/officeDocument/2006/relationships/hyperlink" Target="mailto:macm3@cin.ufpe.br" TargetMode="External"/><Relationship Id="rId31" Type="http://schemas.openxmlformats.org/officeDocument/2006/relationships/hyperlink" Target="mailto:vvb2@cin.ufpe.br" TargetMode="External"/><Relationship Id="rId4" Type="http://schemas.openxmlformats.org/officeDocument/2006/relationships/hyperlink" Target="mailto:ams9@cin.ufpe.br" TargetMode="External"/><Relationship Id="rId9" Type="http://schemas.openxmlformats.org/officeDocument/2006/relationships/hyperlink" Target="mailto:ehmr@cin.ufpe.br" TargetMode="External"/><Relationship Id="rId14" Type="http://schemas.openxmlformats.org/officeDocument/2006/relationships/hyperlink" Target="mailto:imvm@cin.ufpe.br" TargetMode="External"/><Relationship Id="rId22" Type="http://schemas.openxmlformats.org/officeDocument/2006/relationships/hyperlink" Target="mailto:mhc@cin.ufpe.br" TargetMode="External"/><Relationship Id="rId27" Type="http://schemas.openxmlformats.org/officeDocument/2006/relationships/hyperlink" Target="mailto:rsbsr@cin.ufpe.br" TargetMode="External"/><Relationship Id="rId30" Type="http://schemas.openxmlformats.org/officeDocument/2006/relationships/hyperlink" Target="mailto:tald@cin.ufpe.br" TargetMode="External"/><Relationship Id="rId35" Type="http://schemas.openxmlformats.org/officeDocument/2006/relationships/hyperlink" Target="mailto:esm6@cin.ufpe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4"/>
  <sheetViews>
    <sheetView topLeftCell="A16" workbookViewId="0">
      <selection activeCell="E28" sqref="E28"/>
    </sheetView>
  </sheetViews>
  <sheetFormatPr defaultRowHeight="12.75"/>
  <cols>
    <col min="1" max="1" width="3.28515625" bestFit="1" customWidth="1"/>
    <col min="2" max="2" width="48.42578125" bestFit="1" customWidth="1"/>
    <col min="3" max="3" width="19.85546875" bestFit="1" customWidth="1"/>
  </cols>
  <sheetData>
    <row r="2" spans="1:8">
      <c r="D2" s="70" t="s">
        <v>99</v>
      </c>
      <c r="E2" s="70" t="s">
        <v>100</v>
      </c>
      <c r="F2" s="70" t="s">
        <v>101</v>
      </c>
      <c r="G2" s="70"/>
    </row>
    <row r="3" spans="1:8">
      <c r="A3" s="159" t="s">
        <v>1</v>
      </c>
      <c r="B3" s="160" t="s">
        <v>90</v>
      </c>
      <c r="C3" s="161" t="s">
        <v>10</v>
      </c>
      <c r="D3" s="70">
        <v>2.5</v>
      </c>
      <c r="E3" s="70">
        <v>2.5</v>
      </c>
      <c r="F3" s="70">
        <v>5</v>
      </c>
      <c r="G3" s="70">
        <f>SUM(D3:F3)</f>
        <v>10</v>
      </c>
    </row>
    <row r="4" spans="1:8" ht="15.75">
      <c r="A4" s="22">
        <v>1</v>
      </c>
      <c r="B4" s="36" t="s">
        <v>11</v>
      </c>
      <c r="C4" s="82" t="s">
        <v>51</v>
      </c>
      <c r="D4" s="17">
        <v>9.7000000000000011</v>
      </c>
      <c r="E4" s="17">
        <v>9</v>
      </c>
      <c r="F4" s="17"/>
      <c r="G4" s="163">
        <f>(D4*0.25)+(E4*0.25)+(F4*0.5)</f>
        <v>4.6750000000000007</v>
      </c>
    </row>
    <row r="5" spans="1:8" ht="15.75">
      <c r="A5" s="23">
        <v>2</v>
      </c>
      <c r="B5" s="36" t="s">
        <v>12</v>
      </c>
      <c r="C5" s="82" t="s">
        <v>52</v>
      </c>
      <c r="D5" s="17">
        <v>10</v>
      </c>
      <c r="E5" s="17">
        <v>9.8000000000000007</v>
      </c>
      <c r="F5" s="17"/>
      <c r="G5" s="163">
        <f t="shared" ref="G5:G43" si="0">(D5*0.25)+(E5*0.25)+(F5*0.5)</f>
        <v>4.95</v>
      </c>
    </row>
    <row r="6" spans="1:8" ht="15.75">
      <c r="A6" s="22">
        <v>3</v>
      </c>
      <c r="B6" s="36" t="s">
        <v>13</v>
      </c>
      <c r="C6" s="81" t="s">
        <v>53</v>
      </c>
      <c r="D6" s="17">
        <v>9.5</v>
      </c>
      <c r="E6" s="17">
        <v>9.8000000000000007</v>
      </c>
      <c r="F6" s="17"/>
      <c r="G6" s="163">
        <f t="shared" si="0"/>
        <v>4.8250000000000002</v>
      </c>
    </row>
    <row r="7" spans="1:8" ht="15.75">
      <c r="A7" s="22">
        <v>4</v>
      </c>
      <c r="B7" s="36" t="s">
        <v>14</v>
      </c>
      <c r="C7" s="81" t="s">
        <v>54</v>
      </c>
      <c r="D7" s="17">
        <v>0</v>
      </c>
      <c r="E7" s="17">
        <v>7.4</v>
      </c>
      <c r="F7" s="17"/>
      <c r="G7" s="163">
        <f t="shared" si="0"/>
        <v>1.85</v>
      </c>
      <c r="H7" t="s">
        <v>102</v>
      </c>
    </row>
    <row r="8" spans="1:8" ht="15.75">
      <c r="A8" s="23">
        <v>5</v>
      </c>
      <c r="B8" s="36" t="s">
        <v>15</v>
      </c>
      <c r="C8" s="81" t="s">
        <v>55</v>
      </c>
      <c r="D8" s="17">
        <v>9.5</v>
      </c>
      <c r="E8" s="17">
        <v>9.8000000000000007</v>
      </c>
      <c r="F8" s="17"/>
      <c r="G8" s="163">
        <f t="shared" si="0"/>
        <v>4.8250000000000002</v>
      </c>
    </row>
    <row r="9" spans="1:8" ht="15.75">
      <c r="A9" s="22">
        <v>6</v>
      </c>
      <c r="B9" s="39" t="s">
        <v>16</v>
      </c>
      <c r="C9" s="81" t="s">
        <v>56</v>
      </c>
      <c r="D9" s="17">
        <v>10</v>
      </c>
      <c r="E9" s="17">
        <v>9.8000000000000007</v>
      </c>
      <c r="F9" s="17"/>
      <c r="G9" s="163">
        <f t="shared" si="0"/>
        <v>4.95</v>
      </c>
    </row>
    <row r="10" spans="1:8" ht="15.75">
      <c r="A10" s="22">
        <v>7</v>
      </c>
      <c r="B10" s="39" t="s">
        <v>17</v>
      </c>
      <c r="C10" s="81" t="s">
        <v>57</v>
      </c>
      <c r="D10" s="17">
        <v>10</v>
      </c>
      <c r="E10" s="17">
        <v>9.8000000000000007</v>
      </c>
      <c r="F10" s="17"/>
      <c r="G10" s="163">
        <f t="shared" si="0"/>
        <v>4.95</v>
      </c>
    </row>
    <row r="11" spans="1:8" ht="15.75">
      <c r="A11" s="23">
        <v>8</v>
      </c>
      <c r="B11" s="39" t="s">
        <v>18</v>
      </c>
      <c r="C11" s="81" t="s">
        <v>58</v>
      </c>
      <c r="D11" s="17">
        <v>10</v>
      </c>
      <c r="E11" s="17">
        <v>9.8000000000000007</v>
      </c>
      <c r="F11" s="17"/>
      <c r="G11" s="163">
        <f t="shared" si="0"/>
        <v>4.95</v>
      </c>
    </row>
    <row r="12" spans="1:8" ht="15.75">
      <c r="A12" s="22">
        <v>9</v>
      </c>
      <c r="B12" s="39" t="s">
        <v>19</v>
      </c>
      <c r="C12" s="81" t="s">
        <v>59</v>
      </c>
      <c r="D12" s="17">
        <v>9.9</v>
      </c>
      <c r="E12" s="17">
        <v>9.8000000000000007</v>
      </c>
      <c r="F12" s="17"/>
      <c r="G12" s="163">
        <f t="shared" si="0"/>
        <v>4.9250000000000007</v>
      </c>
    </row>
    <row r="13" spans="1:8" ht="15.75">
      <c r="A13" s="22">
        <v>10</v>
      </c>
      <c r="B13" s="39" t="s">
        <v>20</v>
      </c>
      <c r="C13" s="81" t="s">
        <v>60</v>
      </c>
      <c r="D13" s="17">
        <v>10</v>
      </c>
      <c r="E13" s="17">
        <v>10</v>
      </c>
      <c r="F13" s="17"/>
      <c r="G13" s="163">
        <f t="shared" si="0"/>
        <v>5</v>
      </c>
    </row>
    <row r="14" spans="1:8" ht="15.75">
      <c r="A14" s="23">
        <v>11</v>
      </c>
      <c r="B14" s="39" t="s">
        <v>21</v>
      </c>
      <c r="C14" s="81" t="s">
        <v>61</v>
      </c>
      <c r="D14" s="17">
        <v>9.5</v>
      </c>
      <c r="E14" s="17">
        <v>8</v>
      </c>
      <c r="F14" s="17"/>
      <c r="G14" s="163">
        <f t="shared" si="0"/>
        <v>4.375</v>
      </c>
    </row>
    <row r="15" spans="1:8" ht="15.75">
      <c r="A15" s="22">
        <v>12</v>
      </c>
      <c r="B15" s="39" t="s">
        <v>22</v>
      </c>
      <c r="C15" s="81" t="s">
        <v>62</v>
      </c>
      <c r="D15" s="17">
        <v>9.7000000000000011</v>
      </c>
      <c r="E15" s="17">
        <v>10</v>
      </c>
      <c r="F15" s="17"/>
      <c r="G15" s="163">
        <f t="shared" si="0"/>
        <v>4.9250000000000007</v>
      </c>
    </row>
    <row r="16" spans="1:8" ht="15.75">
      <c r="A16" s="22">
        <v>13</v>
      </c>
      <c r="B16" s="39" t="s">
        <v>23</v>
      </c>
      <c r="C16" s="81" t="s">
        <v>63</v>
      </c>
      <c r="D16" s="17">
        <v>10</v>
      </c>
      <c r="E16" s="17">
        <v>9.9</v>
      </c>
      <c r="F16" s="17"/>
      <c r="G16" s="163">
        <f t="shared" si="0"/>
        <v>4.9749999999999996</v>
      </c>
    </row>
    <row r="17" spans="1:7" ht="15.75">
      <c r="A17" s="23">
        <v>14</v>
      </c>
      <c r="B17" s="39" t="s">
        <v>24</v>
      </c>
      <c r="C17" s="81" t="s">
        <v>64</v>
      </c>
      <c r="D17" s="17">
        <v>10</v>
      </c>
      <c r="E17" s="17">
        <v>9.8000000000000007</v>
      </c>
      <c r="F17" s="17"/>
      <c r="G17" s="163">
        <f t="shared" si="0"/>
        <v>4.95</v>
      </c>
    </row>
    <row r="18" spans="1:7" ht="15.75">
      <c r="A18" s="22">
        <v>15</v>
      </c>
      <c r="B18" s="164" t="s">
        <v>25</v>
      </c>
      <c r="C18" s="165"/>
      <c r="D18" s="165"/>
      <c r="E18" s="162"/>
      <c r="F18" s="162"/>
      <c r="G18" s="166">
        <f t="shared" si="0"/>
        <v>0</v>
      </c>
    </row>
    <row r="19" spans="1:7" ht="15.75">
      <c r="A19" s="22">
        <v>16</v>
      </c>
      <c r="B19" s="39" t="s">
        <v>26</v>
      </c>
      <c r="C19" s="40" t="s">
        <v>86</v>
      </c>
      <c r="D19" s="17">
        <v>9.9</v>
      </c>
      <c r="E19" s="17">
        <v>10</v>
      </c>
      <c r="F19" s="17"/>
      <c r="G19" s="163">
        <f t="shared" si="0"/>
        <v>4.9749999999999996</v>
      </c>
    </row>
    <row r="20" spans="1:7" ht="15.75">
      <c r="A20" s="23">
        <v>17</v>
      </c>
      <c r="B20" s="39" t="s">
        <v>27</v>
      </c>
      <c r="C20" s="81" t="s">
        <v>66</v>
      </c>
      <c r="D20" s="17">
        <v>10</v>
      </c>
      <c r="E20" s="17">
        <v>9.8000000000000007</v>
      </c>
      <c r="F20" s="17"/>
      <c r="G20" s="163">
        <f t="shared" si="0"/>
        <v>4.95</v>
      </c>
    </row>
    <row r="21" spans="1:7" ht="15.75">
      <c r="A21" s="22">
        <v>18</v>
      </c>
      <c r="B21" s="39" t="s">
        <v>28</v>
      </c>
      <c r="C21" s="81" t="s">
        <v>67</v>
      </c>
      <c r="D21" s="17">
        <v>9.6999999999999993</v>
      </c>
      <c r="E21" s="17">
        <v>10</v>
      </c>
      <c r="F21" s="17"/>
      <c r="G21" s="163">
        <f t="shared" si="0"/>
        <v>4.9249999999999998</v>
      </c>
    </row>
    <row r="22" spans="1:7" ht="15.75">
      <c r="A22" s="22">
        <v>19</v>
      </c>
      <c r="B22" s="39" t="s">
        <v>29</v>
      </c>
      <c r="C22" s="81" t="s">
        <v>68</v>
      </c>
      <c r="D22" s="20">
        <v>8</v>
      </c>
      <c r="E22" s="17">
        <v>10</v>
      </c>
      <c r="F22" s="17"/>
      <c r="G22" s="163">
        <f t="shared" si="0"/>
        <v>4.5</v>
      </c>
    </row>
    <row r="23" spans="1:7" ht="15.75">
      <c r="A23" s="23">
        <v>20</v>
      </c>
      <c r="B23" s="39" t="s">
        <v>30</v>
      </c>
      <c r="C23" s="81" t="s">
        <v>69</v>
      </c>
      <c r="D23" s="17">
        <v>10</v>
      </c>
      <c r="E23" s="17">
        <v>8</v>
      </c>
      <c r="F23" s="17"/>
      <c r="G23" s="163">
        <f t="shared" si="0"/>
        <v>4.5</v>
      </c>
    </row>
    <row r="24" spans="1:7" ht="15.75">
      <c r="A24" s="22">
        <v>21</v>
      </c>
      <c r="B24" s="39" t="s">
        <v>31</v>
      </c>
      <c r="C24" s="81" t="s">
        <v>70</v>
      </c>
      <c r="D24" s="17">
        <v>9.5</v>
      </c>
      <c r="E24" s="17">
        <v>8</v>
      </c>
      <c r="F24" s="17"/>
      <c r="G24" s="163">
        <f t="shared" si="0"/>
        <v>4.375</v>
      </c>
    </row>
    <row r="25" spans="1:7" ht="15.75">
      <c r="A25" s="22">
        <v>22</v>
      </c>
      <c r="B25" s="39" t="s">
        <v>32</v>
      </c>
      <c r="C25" s="81" t="s">
        <v>71</v>
      </c>
      <c r="D25" s="17">
        <v>9.9</v>
      </c>
      <c r="E25" s="17">
        <v>9.8000000000000007</v>
      </c>
      <c r="F25" s="17"/>
      <c r="G25" s="163">
        <f t="shared" si="0"/>
        <v>4.9250000000000007</v>
      </c>
    </row>
    <row r="26" spans="1:7" ht="15.75">
      <c r="A26" s="23">
        <v>23</v>
      </c>
      <c r="B26" s="39" t="s">
        <v>33</v>
      </c>
      <c r="C26" s="82" t="s">
        <v>72</v>
      </c>
      <c r="D26" s="17">
        <v>9.9</v>
      </c>
      <c r="E26" s="17">
        <v>9.8000000000000007</v>
      </c>
      <c r="F26" s="17"/>
      <c r="G26" s="163">
        <f t="shared" si="0"/>
        <v>4.9250000000000007</v>
      </c>
    </row>
    <row r="27" spans="1:7" ht="15.75">
      <c r="A27" s="22">
        <v>24</v>
      </c>
      <c r="B27" s="39" t="s">
        <v>34</v>
      </c>
      <c r="C27" s="82" t="s">
        <v>73</v>
      </c>
      <c r="D27" s="17">
        <v>10</v>
      </c>
      <c r="E27" s="17">
        <v>10</v>
      </c>
      <c r="F27" s="17"/>
      <c r="G27" s="163">
        <f t="shared" si="0"/>
        <v>5</v>
      </c>
    </row>
    <row r="28" spans="1:7" ht="15.75">
      <c r="A28" s="22">
        <v>25</v>
      </c>
      <c r="B28" s="39" t="s">
        <v>35</v>
      </c>
      <c r="C28" s="82" t="s">
        <v>74</v>
      </c>
      <c r="D28" s="17">
        <v>10</v>
      </c>
      <c r="E28" s="17">
        <v>9.9</v>
      </c>
      <c r="F28" s="17"/>
      <c r="G28" s="163">
        <f t="shared" si="0"/>
        <v>4.9749999999999996</v>
      </c>
    </row>
    <row r="29" spans="1:7" ht="15.75">
      <c r="A29" s="23">
        <v>26</v>
      </c>
      <c r="B29" s="39" t="s">
        <v>36</v>
      </c>
      <c r="C29" s="82" t="s">
        <v>75</v>
      </c>
      <c r="D29" s="17">
        <v>10</v>
      </c>
      <c r="E29" s="17">
        <v>9.8000000000000007</v>
      </c>
      <c r="F29" s="17"/>
      <c r="G29" s="163">
        <f t="shared" si="0"/>
        <v>4.95</v>
      </c>
    </row>
    <row r="30" spans="1:7" ht="15.75">
      <c r="A30" s="22">
        <v>27</v>
      </c>
      <c r="B30" s="39" t="s">
        <v>37</v>
      </c>
      <c r="C30" s="82" t="s">
        <v>76</v>
      </c>
      <c r="D30" s="17">
        <v>10</v>
      </c>
      <c r="E30" s="17">
        <v>9.8000000000000007</v>
      </c>
      <c r="F30" s="17"/>
      <c r="G30" s="163">
        <f t="shared" si="0"/>
        <v>4.95</v>
      </c>
    </row>
    <row r="31" spans="1:7" ht="15.75">
      <c r="A31" s="22">
        <v>28</v>
      </c>
      <c r="B31" s="39" t="s">
        <v>38</v>
      </c>
      <c r="C31" s="82" t="s">
        <v>77</v>
      </c>
      <c r="D31" s="17">
        <v>10</v>
      </c>
      <c r="E31" s="17">
        <v>9.8000000000000007</v>
      </c>
      <c r="F31" s="17"/>
      <c r="G31" s="163">
        <f t="shared" si="0"/>
        <v>4.95</v>
      </c>
    </row>
    <row r="32" spans="1:7" ht="15.75">
      <c r="A32" s="23">
        <v>29</v>
      </c>
      <c r="B32" s="39" t="s">
        <v>39</v>
      </c>
      <c r="C32" s="82" t="s">
        <v>78</v>
      </c>
      <c r="D32" s="17">
        <v>9.9</v>
      </c>
      <c r="E32" s="17">
        <v>9.8000000000000007</v>
      </c>
      <c r="F32" s="17"/>
      <c r="G32" s="163">
        <f t="shared" si="0"/>
        <v>4.9250000000000007</v>
      </c>
    </row>
    <row r="33" spans="1:8" ht="15.75">
      <c r="A33" s="22">
        <v>30</v>
      </c>
      <c r="B33" s="164" t="s">
        <v>40</v>
      </c>
      <c r="C33" s="165"/>
      <c r="D33" s="162">
        <v>0</v>
      </c>
      <c r="E33" s="162"/>
      <c r="F33" s="162"/>
      <c r="G33" s="166">
        <f t="shared" si="0"/>
        <v>0</v>
      </c>
    </row>
    <row r="34" spans="1:8" ht="15.75">
      <c r="A34" s="22">
        <v>31</v>
      </c>
      <c r="B34" s="39" t="s">
        <v>41</v>
      </c>
      <c r="C34" s="82" t="s">
        <v>79</v>
      </c>
      <c r="D34" s="17">
        <v>10</v>
      </c>
      <c r="E34" s="17">
        <v>9</v>
      </c>
      <c r="F34" s="17"/>
      <c r="G34" s="163">
        <f t="shared" si="0"/>
        <v>4.75</v>
      </c>
    </row>
    <row r="35" spans="1:8" ht="15.75">
      <c r="A35" s="23">
        <v>32</v>
      </c>
      <c r="B35" s="39" t="s">
        <v>42</v>
      </c>
      <c r="C35" s="82" t="s">
        <v>80</v>
      </c>
      <c r="D35" s="17">
        <v>9.8000000000000007</v>
      </c>
      <c r="E35" s="17">
        <v>10</v>
      </c>
      <c r="F35" s="17"/>
      <c r="G35" s="163">
        <f t="shared" si="0"/>
        <v>4.95</v>
      </c>
    </row>
    <row r="36" spans="1:8" ht="15.75">
      <c r="A36" s="22">
        <v>33</v>
      </c>
      <c r="B36" s="164" t="s">
        <v>43</v>
      </c>
      <c r="C36" s="167"/>
      <c r="D36" s="162">
        <v>0</v>
      </c>
      <c r="E36" s="162"/>
      <c r="F36" s="162"/>
      <c r="G36" s="166">
        <f t="shared" si="0"/>
        <v>0</v>
      </c>
    </row>
    <row r="37" spans="1:8" ht="15.75">
      <c r="A37" s="22">
        <v>34</v>
      </c>
      <c r="B37" s="36" t="s">
        <v>44</v>
      </c>
      <c r="C37" s="82" t="s">
        <v>81</v>
      </c>
      <c r="D37" s="20">
        <v>9.5</v>
      </c>
      <c r="E37" s="17">
        <v>9.8000000000000007</v>
      </c>
      <c r="F37" s="17"/>
      <c r="G37" s="163">
        <f t="shared" si="0"/>
        <v>4.8250000000000002</v>
      </c>
    </row>
    <row r="38" spans="1:8" ht="15.75">
      <c r="A38" s="23">
        <v>35</v>
      </c>
      <c r="B38" s="36" t="s">
        <v>45</v>
      </c>
      <c r="C38" s="82" t="s">
        <v>82</v>
      </c>
      <c r="D38" s="17">
        <v>10</v>
      </c>
      <c r="E38" s="17">
        <v>10</v>
      </c>
      <c r="F38" s="17"/>
      <c r="G38" s="163">
        <f t="shared" si="0"/>
        <v>5</v>
      </c>
    </row>
    <row r="39" spans="1:8" ht="15.75">
      <c r="A39" s="22">
        <v>36</v>
      </c>
      <c r="B39" s="36" t="s">
        <v>46</v>
      </c>
      <c r="C39" s="40" t="s">
        <v>87</v>
      </c>
      <c r="D39" s="17">
        <v>9.6999999999999993</v>
      </c>
      <c r="E39" s="17">
        <v>10</v>
      </c>
      <c r="F39" s="17"/>
      <c r="G39" s="163">
        <f t="shared" si="0"/>
        <v>4.9249999999999998</v>
      </c>
    </row>
    <row r="40" spans="1:8" ht="15.75">
      <c r="A40" s="22">
        <v>37</v>
      </c>
      <c r="B40" s="36" t="s">
        <v>47</v>
      </c>
      <c r="C40" s="82" t="s">
        <v>83</v>
      </c>
      <c r="D40" s="17">
        <v>0</v>
      </c>
      <c r="E40" s="17">
        <v>7.4</v>
      </c>
      <c r="F40" s="17"/>
      <c r="G40" s="163">
        <f t="shared" si="0"/>
        <v>1.85</v>
      </c>
      <c r="H40" t="s">
        <v>102</v>
      </c>
    </row>
    <row r="41" spans="1:8" ht="15.75">
      <c r="A41" s="23">
        <v>38</v>
      </c>
      <c r="B41" s="142" t="s">
        <v>48</v>
      </c>
      <c r="C41" s="178" t="s">
        <v>104</v>
      </c>
      <c r="D41" s="144">
        <v>0</v>
      </c>
      <c r="E41" s="144"/>
      <c r="F41" s="144"/>
      <c r="G41" s="179">
        <v>8.92</v>
      </c>
    </row>
    <row r="42" spans="1:8" ht="15.75">
      <c r="A42" s="22">
        <v>39</v>
      </c>
      <c r="B42" s="36" t="s">
        <v>50</v>
      </c>
      <c r="C42" s="82" t="s">
        <v>84</v>
      </c>
      <c r="D42" s="17">
        <v>7.5</v>
      </c>
      <c r="E42" s="17">
        <v>6</v>
      </c>
      <c r="F42" s="17"/>
      <c r="G42" s="163">
        <f t="shared" si="0"/>
        <v>3.375</v>
      </c>
    </row>
    <row r="43" spans="1:8" ht="15.75">
      <c r="A43" s="22">
        <v>40</v>
      </c>
      <c r="B43" s="36" t="s">
        <v>49</v>
      </c>
      <c r="C43" s="82" t="s">
        <v>85</v>
      </c>
      <c r="D43" s="17">
        <v>10</v>
      </c>
      <c r="E43" s="17">
        <v>9.8000000000000007</v>
      </c>
      <c r="F43" s="17"/>
      <c r="G43" s="163">
        <f t="shared" si="0"/>
        <v>4.95</v>
      </c>
    </row>
    <row r="44" spans="1:8">
      <c r="D44" s="17"/>
      <c r="E44" s="17"/>
      <c r="F44" s="17"/>
      <c r="G44" s="17"/>
    </row>
  </sheetData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4" r:id="rId28"/>
    <hyperlink ref="C35" r:id="rId29"/>
    <hyperlink ref="C37" r:id="rId30"/>
    <hyperlink ref="C38" r:id="rId31"/>
    <hyperlink ref="C40" r:id="rId32"/>
    <hyperlink ref="C42" r:id="rId33"/>
    <hyperlink ref="C43" r:id="rId34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4"/>
  <sheetViews>
    <sheetView topLeftCell="A14" zoomScale="90" zoomScaleNormal="90" workbookViewId="0">
      <selection activeCell="AB44" sqref="AB44"/>
    </sheetView>
  </sheetViews>
  <sheetFormatPr defaultRowHeight="12.75"/>
  <cols>
    <col min="1" max="1" width="3.42578125" bestFit="1" customWidth="1"/>
    <col min="2" max="2" width="38.85546875" customWidth="1"/>
    <col min="3" max="3" width="10" customWidth="1"/>
    <col min="4" max="5" width="6.42578125" customWidth="1"/>
    <col min="6" max="8" width="7.5703125" customWidth="1"/>
    <col min="9" max="9" width="7.5703125" style="25" customWidth="1"/>
    <col min="10" max="11" width="7.5703125" hidden="1" customWidth="1"/>
    <col min="12" max="14" width="9.28515625" hidden="1" customWidth="1"/>
    <col min="15" max="18" width="7" hidden="1" customWidth="1"/>
    <col min="19" max="20" width="9.140625" hidden="1" customWidth="1"/>
    <col min="21" max="21" width="9.140625" customWidth="1"/>
    <col min="24" max="24" width="9.85546875" bestFit="1" customWidth="1"/>
  </cols>
  <sheetData>
    <row r="1" spans="1:27" ht="15.95" customHeight="1">
      <c r="F1" s="2"/>
      <c r="G1" s="2"/>
      <c r="H1" s="2"/>
      <c r="I1" s="24"/>
      <c r="J1" s="2"/>
      <c r="K1" s="2"/>
      <c r="L1" s="2"/>
      <c r="M1" s="2"/>
    </row>
    <row r="2" spans="1:27" ht="15.75" customHeight="1">
      <c r="A2" s="21" t="s">
        <v>1</v>
      </c>
      <c r="B2" s="4" t="s">
        <v>90</v>
      </c>
      <c r="C2" s="4" t="s">
        <v>10</v>
      </c>
      <c r="D2" s="41">
        <v>42800</v>
      </c>
      <c r="E2" s="41">
        <v>42802</v>
      </c>
      <c r="F2" s="42">
        <v>42807</v>
      </c>
      <c r="G2" s="42">
        <v>42809</v>
      </c>
      <c r="H2" s="42">
        <v>42814</v>
      </c>
      <c r="I2" s="42">
        <v>42816</v>
      </c>
      <c r="J2" s="43">
        <v>42821</v>
      </c>
      <c r="K2" s="43">
        <v>42823</v>
      </c>
      <c r="L2" s="43">
        <v>42828</v>
      </c>
      <c r="M2" s="42">
        <v>42830</v>
      </c>
      <c r="N2" s="44">
        <v>42835</v>
      </c>
      <c r="O2" s="44">
        <v>42837</v>
      </c>
      <c r="P2" s="44">
        <v>42842</v>
      </c>
      <c r="Q2" s="44">
        <v>42844</v>
      </c>
      <c r="R2" s="44">
        <v>42849</v>
      </c>
      <c r="S2" s="44">
        <v>42851</v>
      </c>
      <c r="T2" s="63">
        <v>42856</v>
      </c>
      <c r="U2" s="61">
        <v>42858</v>
      </c>
      <c r="V2" s="61">
        <v>42863</v>
      </c>
      <c r="W2" s="61">
        <v>42865</v>
      </c>
      <c r="X2" s="73">
        <v>42870</v>
      </c>
      <c r="Y2" s="62"/>
      <c r="Z2" s="62"/>
      <c r="AA2" s="70" t="s">
        <v>9</v>
      </c>
    </row>
    <row r="3" spans="1:27" ht="15.75">
      <c r="A3" s="22">
        <v>1</v>
      </c>
      <c r="B3" s="36" t="s">
        <v>11</v>
      </c>
      <c r="C3" s="37" t="s">
        <v>51</v>
      </c>
      <c r="D3" s="33">
        <v>1</v>
      </c>
      <c r="E3" s="33">
        <v>1</v>
      </c>
      <c r="F3" s="33">
        <v>1</v>
      </c>
      <c r="G3" s="33">
        <v>1</v>
      </c>
      <c r="H3" s="33">
        <v>1</v>
      </c>
      <c r="I3" s="26">
        <v>1</v>
      </c>
      <c r="J3" s="18">
        <v>1</v>
      </c>
      <c r="K3" s="18"/>
      <c r="L3" s="18"/>
      <c r="M3" s="20"/>
      <c r="N3" s="17"/>
      <c r="O3" s="17"/>
      <c r="P3" s="17">
        <v>1</v>
      </c>
      <c r="Q3" s="17"/>
      <c r="R3" s="17">
        <v>1</v>
      </c>
      <c r="S3" s="17">
        <v>1</v>
      </c>
      <c r="T3" s="17"/>
      <c r="U3" s="17">
        <v>1</v>
      </c>
      <c r="V3" s="17">
        <v>1</v>
      </c>
      <c r="W3" s="17">
        <v>1</v>
      </c>
      <c r="X3" s="17">
        <v>1</v>
      </c>
      <c r="Y3" s="17"/>
      <c r="Z3" s="17"/>
      <c r="AA3" s="70">
        <f>SUM(D3:Z3)</f>
        <v>14</v>
      </c>
    </row>
    <row r="4" spans="1:27" ht="15.95" customHeight="1">
      <c r="A4" s="23">
        <v>2</v>
      </c>
      <c r="B4" s="36" t="s">
        <v>12</v>
      </c>
      <c r="C4" s="37" t="s">
        <v>52</v>
      </c>
      <c r="D4" s="34">
        <v>0</v>
      </c>
      <c r="E4" s="34"/>
      <c r="F4" s="33">
        <v>1</v>
      </c>
      <c r="G4" s="33">
        <v>1</v>
      </c>
      <c r="H4" s="33">
        <v>1</v>
      </c>
      <c r="I4" s="28">
        <v>1</v>
      </c>
      <c r="J4" s="33">
        <v>1</v>
      </c>
      <c r="K4" s="19"/>
      <c r="L4" s="19"/>
      <c r="M4" s="20"/>
      <c r="N4" s="17"/>
      <c r="O4" s="17"/>
      <c r="P4" s="17"/>
      <c r="Q4" s="17"/>
      <c r="R4" s="17">
        <v>1</v>
      </c>
      <c r="S4" s="17">
        <v>1</v>
      </c>
      <c r="T4" s="17"/>
      <c r="U4" s="17"/>
      <c r="V4" s="17"/>
      <c r="W4" s="17">
        <v>1</v>
      </c>
      <c r="X4" s="17">
        <v>1</v>
      </c>
      <c r="Y4" s="17"/>
      <c r="Z4" s="17"/>
      <c r="AA4" s="70">
        <f t="shared" ref="AA4:AA42" si="0">SUM(D4:Z4)</f>
        <v>9</v>
      </c>
    </row>
    <row r="5" spans="1:27" ht="15.75">
      <c r="A5" s="22">
        <v>3</v>
      </c>
      <c r="B5" s="36" t="s">
        <v>13</v>
      </c>
      <c r="C5" s="38" t="s">
        <v>53</v>
      </c>
      <c r="D5" s="33">
        <v>1</v>
      </c>
      <c r="E5" s="33">
        <v>1</v>
      </c>
      <c r="F5" s="33">
        <v>1</v>
      </c>
      <c r="G5" s="33">
        <v>1</v>
      </c>
      <c r="H5" s="33">
        <v>1</v>
      </c>
      <c r="I5" s="29">
        <v>1</v>
      </c>
      <c r="J5" s="33">
        <v>1</v>
      </c>
      <c r="K5" s="35"/>
      <c r="L5" s="35"/>
      <c r="M5" s="20"/>
      <c r="N5" s="17"/>
      <c r="O5" s="17"/>
      <c r="P5" s="17">
        <v>1</v>
      </c>
      <c r="Q5" s="17"/>
      <c r="R5" s="17">
        <v>1</v>
      </c>
      <c r="S5" s="17">
        <v>1</v>
      </c>
      <c r="T5" s="17"/>
      <c r="U5" s="17">
        <v>1</v>
      </c>
      <c r="V5" s="17">
        <v>1</v>
      </c>
      <c r="W5" s="17">
        <v>1</v>
      </c>
      <c r="X5" s="17">
        <v>1</v>
      </c>
      <c r="Y5" s="17"/>
      <c r="Z5" s="17"/>
      <c r="AA5" s="70">
        <f t="shared" si="0"/>
        <v>14</v>
      </c>
    </row>
    <row r="6" spans="1:27" ht="15.75">
      <c r="A6" s="22">
        <v>4</v>
      </c>
      <c r="B6" s="36" t="s">
        <v>14</v>
      </c>
      <c r="C6" s="38" t="s">
        <v>54</v>
      </c>
      <c r="D6" s="34">
        <v>0</v>
      </c>
      <c r="E6" s="34"/>
      <c r="F6" s="33">
        <v>1</v>
      </c>
      <c r="G6" s="33">
        <v>1</v>
      </c>
      <c r="H6" s="33">
        <v>1</v>
      </c>
      <c r="I6" s="29">
        <v>1</v>
      </c>
      <c r="J6" s="33">
        <v>1</v>
      </c>
      <c r="K6" s="35"/>
      <c r="L6" s="35"/>
      <c r="M6" s="20"/>
      <c r="N6" s="17"/>
      <c r="O6" s="17"/>
      <c r="P6" s="17"/>
      <c r="Q6" s="17"/>
      <c r="R6" s="17"/>
      <c r="S6" s="17">
        <v>1</v>
      </c>
      <c r="T6" s="17"/>
      <c r="U6" s="17">
        <v>1</v>
      </c>
      <c r="V6" s="17"/>
      <c r="W6" s="17">
        <v>1</v>
      </c>
      <c r="X6" s="17"/>
      <c r="Y6" s="17"/>
      <c r="Z6" s="17"/>
      <c r="AA6" s="70">
        <f t="shared" si="0"/>
        <v>8</v>
      </c>
    </row>
    <row r="7" spans="1:27" ht="15.75">
      <c r="A7" s="23">
        <v>5</v>
      </c>
      <c r="B7" s="36" t="s">
        <v>15</v>
      </c>
      <c r="C7" s="38" t="s">
        <v>55</v>
      </c>
      <c r="D7" s="33">
        <v>1</v>
      </c>
      <c r="E7" s="33">
        <v>1</v>
      </c>
      <c r="F7" s="33">
        <v>1</v>
      </c>
      <c r="G7" s="34"/>
      <c r="H7" s="34"/>
      <c r="I7" s="29">
        <v>1</v>
      </c>
      <c r="J7" s="33">
        <v>1</v>
      </c>
      <c r="K7" s="35"/>
      <c r="L7" s="35"/>
      <c r="M7" s="20"/>
      <c r="N7" s="17"/>
      <c r="O7" s="17"/>
      <c r="P7" s="17">
        <v>1</v>
      </c>
      <c r="Q7" s="17"/>
      <c r="R7" s="17">
        <v>1</v>
      </c>
      <c r="S7" s="17">
        <v>1</v>
      </c>
      <c r="T7" s="17"/>
      <c r="U7" s="17"/>
      <c r="V7" s="17">
        <v>1</v>
      </c>
      <c r="W7" s="17">
        <v>1</v>
      </c>
      <c r="X7" s="17">
        <v>1</v>
      </c>
      <c r="Y7" s="17"/>
      <c r="Z7" s="17"/>
      <c r="AA7" s="70">
        <f t="shared" si="0"/>
        <v>11</v>
      </c>
    </row>
    <row r="8" spans="1:27" ht="15.75">
      <c r="A8" s="22">
        <v>6</v>
      </c>
      <c r="B8" s="39" t="s">
        <v>16</v>
      </c>
      <c r="C8" s="38" t="s">
        <v>56</v>
      </c>
      <c r="D8" s="33">
        <v>1</v>
      </c>
      <c r="E8" s="33">
        <v>1</v>
      </c>
      <c r="F8" s="33">
        <v>1</v>
      </c>
      <c r="G8" s="33">
        <v>1</v>
      </c>
      <c r="H8" s="33">
        <v>1</v>
      </c>
      <c r="I8" s="29">
        <v>1</v>
      </c>
      <c r="J8" s="33">
        <v>1</v>
      </c>
      <c r="K8" s="35"/>
      <c r="L8" s="35"/>
      <c r="M8" s="20"/>
      <c r="N8" s="17"/>
      <c r="O8" s="17"/>
      <c r="P8" s="17">
        <v>1</v>
      </c>
      <c r="Q8" s="17"/>
      <c r="R8" s="17"/>
      <c r="S8" s="17">
        <v>1</v>
      </c>
      <c r="T8" s="17"/>
      <c r="U8" s="17"/>
      <c r="V8" s="17">
        <v>1</v>
      </c>
      <c r="W8" s="17"/>
      <c r="X8" s="17">
        <v>1</v>
      </c>
      <c r="Y8" s="17"/>
      <c r="Z8" s="17"/>
      <c r="AA8" s="70">
        <f t="shared" si="0"/>
        <v>11</v>
      </c>
    </row>
    <row r="9" spans="1:27" ht="15.75">
      <c r="A9" s="22">
        <v>7</v>
      </c>
      <c r="B9" s="39" t="s">
        <v>17</v>
      </c>
      <c r="C9" s="38" t="s">
        <v>57</v>
      </c>
      <c r="D9" s="34">
        <v>0</v>
      </c>
      <c r="E9" s="34"/>
      <c r="F9" s="33">
        <v>1</v>
      </c>
      <c r="G9" s="33">
        <v>1</v>
      </c>
      <c r="H9" s="33">
        <v>1</v>
      </c>
      <c r="I9" s="29">
        <v>1</v>
      </c>
      <c r="J9" s="34"/>
      <c r="K9" s="35"/>
      <c r="L9" s="35"/>
      <c r="M9" s="20"/>
      <c r="N9" s="17"/>
      <c r="O9" s="17"/>
      <c r="P9" s="17">
        <v>1</v>
      </c>
      <c r="Q9" s="17"/>
      <c r="R9" s="17"/>
      <c r="S9" s="17">
        <v>1</v>
      </c>
      <c r="T9" s="17"/>
      <c r="U9" s="17">
        <v>1</v>
      </c>
      <c r="V9" s="17">
        <v>1</v>
      </c>
      <c r="W9" s="17">
        <v>1</v>
      </c>
      <c r="X9" s="17">
        <v>1</v>
      </c>
      <c r="Y9" s="17"/>
      <c r="Z9" s="17"/>
      <c r="AA9" s="70">
        <f t="shared" si="0"/>
        <v>10</v>
      </c>
    </row>
    <row r="10" spans="1:27" ht="15.75">
      <c r="A10" s="23">
        <v>8</v>
      </c>
      <c r="B10" s="39" t="s">
        <v>18</v>
      </c>
      <c r="C10" s="38" t="s">
        <v>58</v>
      </c>
      <c r="D10" s="34">
        <v>0</v>
      </c>
      <c r="E10" s="34"/>
      <c r="F10" s="34"/>
      <c r="G10" s="34"/>
      <c r="H10" s="34"/>
      <c r="I10" s="29">
        <v>1</v>
      </c>
      <c r="J10" s="33">
        <v>1</v>
      </c>
      <c r="K10" s="35"/>
      <c r="L10" s="35"/>
      <c r="M10" s="20"/>
      <c r="N10" s="17"/>
      <c r="O10" s="17"/>
      <c r="P10" s="17">
        <v>1</v>
      </c>
      <c r="Q10" s="17"/>
      <c r="R10" s="17">
        <v>1</v>
      </c>
      <c r="S10" s="17">
        <v>1</v>
      </c>
      <c r="T10" s="17"/>
      <c r="U10" s="17"/>
      <c r="V10" s="17">
        <v>1</v>
      </c>
      <c r="W10" s="17">
        <v>1</v>
      </c>
      <c r="X10" s="17">
        <v>1</v>
      </c>
      <c r="Y10" s="17"/>
      <c r="Z10" s="17"/>
      <c r="AA10" s="72">
        <f t="shared" si="0"/>
        <v>8</v>
      </c>
    </row>
    <row r="11" spans="1:27" ht="15.75">
      <c r="A11" s="22">
        <v>9</v>
      </c>
      <c r="B11" s="39" t="s">
        <v>19</v>
      </c>
      <c r="C11" s="38" t="s">
        <v>59</v>
      </c>
      <c r="D11" s="33">
        <v>1</v>
      </c>
      <c r="E11" s="33">
        <v>1</v>
      </c>
      <c r="F11" s="33">
        <v>1</v>
      </c>
      <c r="G11" s="33"/>
      <c r="H11" s="33">
        <v>1</v>
      </c>
      <c r="I11" s="29">
        <v>1</v>
      </c>
      <c r="J11" s="33">
        <v>1</v>
      </c>
      <c r="K11" s="35"/>
      <c r="L11" s="35"/>
      <c r="M11" s="20"/>
      <c r="N11" s="17"/>
      <c r="O11" s="17"/>
      <c r="P11" s="17"/>
      <c r="Q11" s="17"/>
      <c r="R11" s="17">
        <v>1</v>
      </c>
      <c r="S11" s="17">
        <v>1</v>
      </c>
      <c r="T11" s="17"/>
      <c r="U11" s="17"/>
      <c r="V11" s="17">
        <v>1</v>
      </c>
      <c r="W11" s="17"/>
      <c r="X11" s="17">
        <v>1</v>
      </c>
      <c r="Y11" s="17"/>
      <c r="Z11" s="17"/>
      <c r="AA11" s="70">
        <f t="shared" si="0"/>
        <v>10</v>
      </c>
    </row>
    <row r="12" spans="1:27" ht="15.75">
      <c r="A12" s="22">
        <v>10</v>
      </c>
      <c r="B12" s="39" t="s">
        <v>20</v>
      </c>
      <c r="C12" s="38" t="s">
        <v>60</v>
      </c>
      <c r="D12" s="33">
        <v>1</v>
      </c>
      <c r="E12" s="33">
        <v>1</v>
      </c>
      <c r="F12" s="33">
        <v>1</v>
      </c>
      <c r="G12" s="33">
        <v>1</v>
      </c>
      <c r="H12" s="33">
        <v>1</v>
      </c>
      <c r="I12" s="29">
        <v>1</v>
      </c>
      <c r="J12" s="33">
        <v>1</v>
      </c>
      <c r="K12" s="35"/>
      <c r="L12" s="35"/>
      <c r="M12" s="20"/>
      <c r="N12" s="17"/>
      <c r="O12" s="17"/>
      <c r="P12" s="17">
        <v>1</v>
      </c>
      <c r="Q12" s="17"/>
      <c r="R12" s="17">
        <v>1</v>
      </c>
      <c r="S12" s="17">
        <v>1</v>
      </c>
      <c r="T12" s="17"/>
      <c r="U12" s="17">
        <v>1</v>
      </c>
      <c r="V12" s="17">
        <v>1</v>
      </c>
      <c r="W12" s="17"/>
      <c r="X12" s="17">
        <v>1</v>
      </c>
      <c r="Y12" s="17"/>
      <c r="Z12" s="17"/>
      <c r="AA12" s="70">
        <f t="shared" si="0"/>
        <v>13</v>
      </c>
    </row>
    <row r="13" spans="1:27" ht="15.75">
      <c r="A13" s="23">
        <v>11</v>
      </c>
      <c r="B13" s="39" t="s">
        <v>21</v>
      </c>
      <c r="C13" s="38" t="s">
        <v>61</v>
      </c>
      <c r="D13" s="33">
        <v>1</v>
      </c>
      <c r="E13" s="33">
        <v>1</v>
      </c>
      <c r="F13" s="33">
        <v>1</v>
      </c>
      <c r="G13" s="33">
        <v>1</v>
      </c>
      <c r="H13" s="33">
        <v>1</v>
      </c>
      <c r="I13" s="29">
        <v>1</v>
      </c>
      <c r="J13" s="33">
        <v>1</v>
      </c>
      <c r="K13" s="35"/>
      <c r="L13" s="35"/>
      <c r="M13" s="20"/>
      <c r="N13" s="17"/>
      <c r="O13" s="17"/>
      <c r="P13" s="17">
        <v>1</v>
      </c>
      <c r="Q13" s="17"/>
      <c r="R13" s="17">
        <v>1</v>
      </c>
      <c r="S13" s="17"/>
      <c r="T13" s="17"/>
      <c r="U13" s="17">
        <v>1</v>
      </c>
      <c r="V13" s="17">
        <v>1</v>
      </c>
      <c r="W13" s="17"/>
      <c r="X13" s="17">
        <v>1</v>
      </c>
      <c r="Y13" s="17"/>
      <c r="Z13" s="17"/>
      <c r="AA13" s="70">
        <f t="shared" si="0"/>
        <v>12</v>
      </c>
    </row>
    <row r="14" spans="1:27" ht="15.75">
      <c r="A14" s="22">
        <v>12</v>
      </c>
      <c r="B14" s="39" t="s">
        <v>22</v>
      </c>
      <c r="C14" s="38" t="s">
        <v>62</v>
      </c>
      <c r="D14" s="33">
        <v>1</v>
      </c>
      <c r="E14" s="33">
        <v>1</v>
      </c>
      <c r="F14" s="33">
        <v>1</v>
      </c>
      <c r="G14" s="33">
        <v>1</v>
      </c>
      <c r="H14" s="33">
        <v>1</v>
      </c>
      <c r="I14" s="29">
        <v>1</v>
      </c>
      <c r="J14" s="33">
        <v>1</v>
      </c>
      <c r="K14" s="35"/>
      <c r="L14" s="35"/>
      <c r="M14" s="20"/>
      <c r="N14" s="17"/>
      <c r="O14" s="17"/>
      <c r="P14" s="17">
        <v>1</v>
      </c>
      <c r="Q14" s="17"/>
      <c r="R14" s="17">
        <v>1</v>
      </c>
      <c r="S14" s="17">
        <v>1</v>
      </c>
      <c r="T14" s="17"/>
      <c r="U14" s="17">
        <v>1</v>
      </c>
      <c r="V14" s="17"/>
      <c r="W14" s="17">
        <v>1</v>
      </c>
      <c r="X14" s="17">
        <v>1</v>
      </c>
      <c r="Y14" s="17"/>
      <c r="Z14" s="17"/>
      <c r="AA14" s="70">
        <f t="shared" si="0"/>
        <v>13</v>
      </c>
    </row>
    <row r="15" spans="1:27" ht="15.75">
      <c r="A15" s="22">
        <v>13</v>
      </c>
      <c r="B15" s="39" t="s">
        <v>23</v>
      </c>
      <c r="C15" s="38" t="s">
        <v>63</v>
      </c>
      <c r="D15" s="33">
        <v>1</v>
      </c>
      <c r="E15" s="33">
        <v>1</v>
      </c>
      <c r="F15" s="33">
        <v>1</v>
      </c>
      <c r="G15" s="33">
        <v>1</v>
      </c>
      <c r="H15" s="33">
        <v>1</v>
      </c>
      <c r="I15" s="29">
        <v>1</v>
      </c>
      <c r="J15" s="33">
        <v>1</v>
      </c>
      <c r="K15" s="35"/>
      <c r="L15" s="35"/>
      <c r="M15" s="20"/>
      <c r="N15" s="17"/>
      <c r="O15" s="17"/>
      <c r="P15" s="17">
        <v>1</v>
      </c>
      <c r="Q15" s="17"/>
      <c r="R15" s="17">
        <v>1</v>
      </c>
      <c r="S15" s="17">
        <v>1</v>
      </c>
      <c r="T15" s="17"/>
      <c r="U15" s="17"/>
      <c r="V15" s="17">
        <v>1</v>
      </c>
      <c r="W15" s="17">
        <v>1</v>
      </c>
      <c r="X15" s="17">
        <v>1</v>
      </c>
      <c r="Y15" s="17"/>
      <c r="Z15" s="17"/>
      <c r="AA15" s="70">
        <f t="shared" si="0"/>
        <v>13</v>
      </c>
    </row>
    <row r="16" spans="1:27" ht="15.75">
      <c r="A16" s="23">
        <v>14</v>
      </c>
      <c r="B16" s="39" t="s">
        <v>24</v>
      </c>
      <c r="C16" s="38" t="s">
        <v>64</v>
      </c>
      <c r="D16" s="33">
        <v>1</v>
      </c>
      <c r="E16" s="33">
        <v>1</v>
      </c>
      <c r="F16" s="33">
        <v>1</v>
      </c>
      <c r="G16" s="33">
        <v>1</v>
      </c>
      <c r="H16" s="33">
        <v>1</v>
      </c>
      <c r="I16" s="32"/>
      <c r="J16" s="33">
        <v>1</v>
      </c>
      <c r="K16" s="35"/>
      <c r="L16" s="35"/>
      <c r="M16" s="20"/>
      <c r="N16" s="17"/>
      <c r="O16" s="17"/>
      <c r="P16" s="17">
        <v>1</v>
      </c>
      <c r="Q16" s="17"/>
      <c r="R16" s="17"/>
      <c r="S16" s="17"/>
      <c r="T16" s="17"/>
      <c r="U16" s="17"/>
      <c r="V16" s="17">
        <v>1</v>
      </c>
      <c r="W16" s="17">
        <v>1</v>
      </c>
      <c r="X16" s="17"/>
      <c r="Y16" s="17"/>
      <c r="Z16" s="17"/>
      <c r="AA16" s="70">
        <f t="shared" si="0"/>
        <v>9</v>
      </c>
    </row>
    <row r="17" spans="1:27" ht="15.75">
      <c r="A17" s="22">
        <v>15</v>
      </c>
      <c r="B17" s="64" t="s">
        <v>25</v>
      </c>
      <c r="C17" s="69" t="s">
        <v>65</v>
      </c>
      <c r="D17" s="66">
        <v>0</v>
      </c>
      <c r="E17" s="66"/>
      <c r="F17" s="66"/>
      <c r="G17" s="66">
        <v>1</v>
      </c>
      <c r="H17" s="66"/>
      <c r="I17" s="67"/>
      <c r="J17" s="66"/>
      <c r="K17" s="66"/>
      <c r="L17" s="66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71">
        <f t="shared" si="0"/>
        <v>1</v>
      </c>
    </row>
    <row r="18" spans="1:27" ht="15.75">
      <c r="A18" s="22">
        <v>16</v>
      </c>
      <c r="B18" s="39" t="s">
        <v>26</v>
      </c>
      <c r="C18" s="40" t="s">
        <v>86</v>
      </c>
      <c r="D18" s="34">
        <v>0</v>
      </c>
      <c r="E18" s="34"/>
      <c r="F18" s="34"/>
      <c r="G18" s="34"/>
      <c r="H18" s="34"/>
      <c r="I18" s="29">
        <v>1</v>
      </c>
      <c r="J18" s="33">
        <v>1</v>
      </c>
      <c r="K18" s="35"/>
      <c r="L18" s="35"/>
      <c r="M18" s="20"/>
      <c r="N18" s="17"/>
      <c r="O18" s="17"/>
      <c r="P18" s="17"/>
      <c r="Q18" s="17"/>
      <c r="R18" s="17"/>
      <c r="S18" s="17">
        <v>1</v>
      </c>
      <c r="T18" s="17"/>
      <c r="U18" s="17">
        <v>1</v>
      </c>
      <c r="V18" s="17">
        <v>1</v>
      </c>
      <c r="W18" s="17">
        <v>1</v>
      </c>
      <c r="X18" s="17">
        <v>1</v>
      </c>
      <c r="Y18" s="17"/>
      <c r="Z18" s="17"/>
      <c r="AA18" s="70">
        <f t="shared" si="0"/>
        <v>7</v>
      </c>
    </row>
    <row r="19" spans="1:27" ht="15.75">
      <c r="A19" s="23">
        <v>17</v>
      </c>
      <c r="B19" s="39" t="s">
        <v>27</v>
      </c>
      <c r="C19" s="38" t="s">
        <v>66</v>
      </c>
      <c r="D19" s="33">
        <v>1</v>
      </c>
      <c r="E19" s="33">
        <v>1</v>
      </c>
      <c r="F19" s="33">
        <v>1</v>
      </c>
      <c r="G19" s="33">
        <v>1</v>
      </c>
      <c r="H19" s="33">
        <v>1</v>
      </c>
      <c r="I19" s="29">
        <v>1</v>
      </c>
      <c r="J19" s="33">
        <v>1</v>
      </c>
      <c r="K19" s="35"/>
      <c r="L19" s="35"/>
      <c r="M19" s="20"/>
      <c r="N19" s="17"/>
      <c r="O19" s="17"/>
      <c r="P19" s="17">
        <v>1</v>
      </c>
      <c r="Q19" s="17"/>
      <c r="R19" s="17"/>
      <c r="S19" s="17">
        <v>1</v>
      </c>
      <c r="T19" s="17"/>
      <c r="U19" s="17"/>
      <c r="V19" s="17">
        <v>1</v>
      </c>
      <c r="W19" s="17">
        <v>1</v>
      </c>
      <c r="X19" s="17">
        <v>1</v>
      </c>
      <c r="Y19" s="17"/>
      <c r="Z19" s="17"/>
      <c r="AA19" s="70">
        <f t="shared" si="0"/>
        <v>12</v>
      </c>
    </row>
    <row r="20" spans="1:27" ht="15.75">
      <c r="A20" s="22">
        <v>18</v>
      </c>
      <c r="B20" s="39" t="s">
        <v>28</v>
      </c>
      <c r="C20" s="38" t="s">
        <v>67</v>
      </c>
      <c r="D20" s="34">
        <v>0</v>
      </c>
      <c r="E20" s="34"/>
      <c r="F20" s="33">
        <v>1</v>
      </c>
      <c r="G20" s="34"/>
      <c r="H20" s="33">
        <v>1</v>
      </c>
      <c r="I20" s="34"/>
      <c r="J20" s="33">
        <v>1</v>
      </c>
      <c r="K20" s="35"/>
      <c r="L20" s="35"/>
      <c r="M20" s="20"/>
      <c r="N20" s="17"/>
      <c r="O20" s="17"/>
      <c r="P20" s="17"/>
      <c r="Q20" s="17"/>
      <c r="R20" s="17">
        <v>1</v>
      </c>
      <c r="S20" s="17"/>
      <c r="T20" s="17"/>
      <c r="U20" s="17"/>
      <c r="V20" s="17">
        <v>1</v>
      </c>
      <c r="W20" s="17">
        <v>1</v>
      </c>
      <c r="X20" s="17">
        <v>1</v>
      </c>
      <c r="Y20" s="17"/>
      <c r="Z20" s="17"/>
      <c r="AA20" s="72">
        <f t="shared" si="0"/>
        <v>7</v>
      </c>
    </row>
    <row r="21" spans="1:27" ht="15.75">
      <c r="A21" s="22">
        <v>19</v>
      </c>
      <c r="B21" s="39" t="s">
        <v>29</v>
      </c>
      <c r="C21" s="38" t="s">
        <v>68</v>
      </c>
      <c r="D21" s="33">
        <v>1</v>
      </c>
      <c r="E21" s="34"/>
      <c r="F21" s="33">
        <v>1</v>
      </c>
      <c r="G21" s="34"/>
      <c r="H21" s="34"/>
      <c r="I21" s="29">
        <v>1</v>
      </c>
      <c r="J21" s="34"/>
      <c r="K21" s="35"/>
      <c r="L21" s="35"/>
      <c r="M21" s="20"/>
      <c r="N21" s="17"/>
      <c r="O21" s="17"/>
      <c r="P21" s="17"/>
      <c r="Q21" s="17"/>
      <c r="R21" s="17"/>
      <c r="S21" s="17">
        <v>1</v>
      </c>
      <c r="T21" s="17"/>
      <c r="U21" s="17"/>
      <c r="V21" s="17">
        <v>1</v>
      </c>
      <c r="W21" s="17">
        <v>1</v>
      </c>
      <c r="X21" s="17"/>
      <c r="Y21" s="17"/>
      <c r="Z21" s="17"/>
      <c r="AA21" s="72">
        <f t="shared" si="0"/>
        <v>6</v>
      </c>
    </row>
    <row r="22" spans="1:27" ht="15.75">
      <c r="A22" s="23">
        <v>20</v>
      </c>
      <c r="B22" s="39" t="s">
        <v>30</v>
      </c>
      <c r="C22" s="38" t="s">
        <v>69</v>
      </c>
      <c r="D22" s="34">
        <v>0</v>
      </c>
      <c r="E22" s="33">
        <v>1</v>
      </c>
      <c r="F22" s="33">
        <v>1</v>
      </c>
      <c r="G22" s="33">
        <v>1</v>
      </c>
      <c r="H22" s="33">
        <v>1</v>
      </c>
      <c r="I22" s="29">
        <v>1</v>
      </c>
      <c r="J22" s="33">
        <v>1</v>
      </c>
      <c r="K22" s="35"/>
      <c r="L22" s="35"/>
      <c r="M22" s="20"/>
      <c r="N22" s="17"/>
      <c r="O22" s="17"/>
      <c r="P22" s="17"/>
      <c r="Q22" s="17"/>
      <c r="R22" s="17">
        <v>1</v>
      </c>
      <c r="S22" s="17">
        <v>1</v>
      </c>
      <c r="T22" s="17"/>
      <c r="U22" s="17"/>
      <c r="V22" s="17"/>
      <c r="W22" s="17">
        <v>1</v>
      </c>
      <c r="X22" s="17">
        <v>1</v>
      </c>
      <c r="Y22" s="17"/>
      <c r="Z22" s="17"/>
      <c r="AA22" s="70">
        <f t="shared" si="0"/>
        <v>10</v>
      </c>
    </row>
    <row r="23" spans="1:27" ht="15.75">
      <c r="A23" s="22">
        <v>21</v>
      </c>
      <c r="B23" s="39" t="s">
        <v>31</v>
      </c>
      <c r="C23" s="38" t="s">
        <v>70</v>
      </c>
      <c r="D23" s="33">
        <v>1</v>
      </c>
      <c r="E23" s="33">
        <v>1</v>
      </c>
      <c r="F23" s="33">
        <v>1</v>
      </c>
      <c r="G23" s="33">
        <v>1</v>
      </c>
      <c r="H23" s="33"/>
      <c r="I23" s="29">
        <v>1</v>
      </c>
      <c r="J23" s="33">
        <v>1</v>
      </c>
      <c r="K23" s="35"/>
      <c r="L23" s="35"/>
      <c r="M23" s="20"/>
      <c r="N23" s="17"/>
      <c r="O23" s="17"/>
      <c r="P23" s="17"/>
      <c r="Q23" s="17"/>
      <c r="R23" s="17">
        <v>1</v>
      </c>
      <c r="S23" s="17"/>
      <c r="T23" s="17"/>
      <c r="U23" s="17">
        <v>1</v>
      </c>
      <c r="V23" s="17">
        <v>1</v>
      </c>
      <c r="W23" s="17">
        <v>1</v>
      </c>
      <c r="X23" s="17"/>
      <c r="Y23" s="17"/>
      <c r="Z23" s="17"/>
      <c r="AA23" s="70">
        <f t="shared" si="0"/>
        <v>10</v>
      </c>
    </row>
    <row r="24" spans="1:27" ht="15.75">
      <c r="A24" s="22">
        <v>22</v>
      </c>
      <c r="B24" s="39" t="s">
        <v>32</v>
      </c>
      <c r="C24" s="38" t="s">
        <v>71</v>
      </c>
      <c r="D24" s="33">
        <v>1</v>
      </c>
      <c r="E24" s="33">
        <v>1</v>
      </c>
      <c r="F24" s="33">
        <v>1</v>
      </c>
      <c r="G24" s="33">
        <v>1</v>
      </c>
      <c r="H24" s="33">
        <v>1</v>
      </c>
      <c r="I24" s="32"/>
      <c r="J24" s="33">
        <v>1</v>
      </c>
      <c r="K24" s="35"/>
      <c r="L24" s="35"/>
      <c r="M24" s="20"/>
      <c r="N24" s="17"/>
      <c r="O24" s="17"/>
      <c r="P24" s="17">
        <v>1</v>
      </c>
      <c r="Q24" s="17"/>
      <c r="R24" s="17">
        <v>1</v>
      </c>
      <c r="S24" s="17"/>
      <c r="T24" s="17"/>
      <c r="U24" s="17">
        <v>1</v>
      </c>
      <c r="V24" s="17"/>
      <c r="W24" s="17"/>
      <c r="X24" s="17">
        <v>1</v>
      </c>
      <c r="Y24" s="17"/>
      <c r="Z24" s="17"/>
      <c r="AA24" s="70">
        <f t="shared" si="0"/>
        <v>10</v>
      </c>
    </row>
    <row r="25" spans="1:27" ht="15.75">
      <c r="A25" s="23">
        <v>23</v>
      </c>
      <c r="B25" s="39" t="s">
        <v>33</v>
      </c>
      <c r="C25" s="37" t="s">
        <v>72</v>
      </c>
      <c r="D25" s="33">
        <v>1</v>
      </c>
      <c r="E25" s="33">
        <v>1</v>
      </c>
      <c r="F25" s="33">
        <v>1</v>
      </c>
      <c r="G25" s="33">
        <v>1</v>
      </c>
      <c r="H25" s="33"/>
      <c r="I25" s="29">
        <v>1</v>
      </c>
      <c r="J25" s="33">
        <v>1</v>
      </c>
      <c r="K25" s="35"/>
      <c r="L25" s="35"/>
      <c r="M25" s="20"/>
      <c r="N25" s="17"/>
      <c r="O25" s="17"/>
      <c r="P25" s="17"/>
      <c r="Q25" s="17"/>
      <c r="R25" s="17">
        <v>1</v>
      </c>
      <c r="S25" s="17"/>
      <c r="T25" s="17"/>
      <c r="U25" s="17">
        <v>1</v>
      </c>
      <c r="V25" s="17">
        <v>1</v>
      </c>
      <c r="W25" s="17"/>
      <c r="X25" s="17"/>
      <c r="Y25" s="17"/>
      <c r="Z25" s="17"/>
      <c r="AA25" s="70">
        <f t="shared" si="0"/>
        <v>9</v>
      </c>
    </row>
    <row r="26" spans="1:27" ht="15.75">
      <c r="A26" s="22">
        <v>24</v>
      </c>
      <c r="B26" s="39" t="s">
        <v>34</v>
      </c>
      <c r="C26" s="37" t="s">
        <v>73</v>
      </c>
      <c r="D26" s="33">
        <v>1</v>
      </c>
      <c r="E26" s="33">
        <v>1</v>
      </c>
      <c r="F26" s="33">
        <v>1</v>
      </c>
      <c r="G26" s="34"/>
      <c r="H26" s="33">
        <v>1</v>
      </c>
      <c r="I26" s="29">
        <v>1</v>
      </c>
      <c r="J26" s="33">
        <v>1</v>
      </c>
      <c r="K26" s="35"/>
      <c r="L26" s="35"/>
      <c r="M26" s="20"/>
      <c r="N26" s="17"/>
      <c r="O26" s="17"/>
      <c r="P26" s="17">
        <v>1</v>
      </c>
      <c r="Q26" s="17"/>
      <c r="R26" s="17"/>
      <c r="S26" s="17">
        <v>1</v>
      </c>
      <c r="T26" s="17"/>
      <c r="U26" s="17">
        <v>1</v>
      </c>
      <c r="V26" s="17">
        <v>1</v>
      </c>
      <c r="W26" s="17">
        <v>1</v>
      </c>
      <c r="X26" s="17">
        <v>1</v>
      </c>
      <c r="Y26" s="17"/>
      <c r="Z26" s="17"/>
      <c r="AA26" s="70">
        <f t="shared" si="0"/>
        <v>12</v>
      </c>
    </row>
    <row r="27" spans="1:27" ht="15.75">
      <c r="A27" s="22">
        <v>25</v>
      </c>
      <c r="B27" s="39" t="s">
        <v>35</v>
      </c>
      <c r="C27" s="37" t="s">
        <v>74</v>
      </c>
      <c r="D27" s="33">
        <v>1</v>
      </c>
      <c r="E27" s="33">
        <v>1</v>
      </c>
      <c r="F27" s="33">
        <v>1</v>
      </c>
      <c r="G27" s="33">
        <v>1</v>
      </c>
      <c r="H27" s="33">
        <v>1</v>
      </c>
      <c r="I27" s="29">
        <v>1</v>
      </c>
      <c r="J27" s="33">
        <v>1</v>
      </c>
      <c r="K27" s="35"/>
      <c r="L27" s="35"/>
      <c r="M27" s="20"/>
      <c r="N27" s="17"/>
      <c r="O27" s="17"/>
      <c r="P27" s="17">
        <v>1</v>
      </c>
      <c r="Q27" s="17"/>
      <c r="R27" s="17">
        <v>1</v>
      </c>
      <c r="S27" s="17">
        <v>1</v>
      </c>
      <c r="T27" s="17"/>
      <c r="U27" s="17"/>
      <c r="V27" s="17">
        <v>1</v>
      </c>
      <c r="W27" s="17">
        <v>1</v>
      </c>
      <c r="X27" s="17">
        <v>1</v>
      </c>
      <c r="Y27" s="17"/>
      <c r="Z27" s="17"/>
      <c r="AA27" s="70">
        <f t="shared" si="0"/>
        <v>13</v>
      </c>
    </row>
    <row r="28" spans="1:27" ht="15.75">
      <c r="A28" s="23">
        <v>26</v>
      </c>
      <c r="B28" s="39" t="s">
        <v>36</v>
      </c>
      <c r="C28" s="37" t="s">
        <v>75</v>
      </c>
      <c r="D28" s="33">
        <v>1</v>
      </c>
      <c r="E28" s="33">
        <v>1</v>
      </c>
      <c r="F28" s="33">
        <v>1</v>
      </c>
      <c r="G28" s="33">
        <v>1</v>
      </c>
      <c r="H28" s="33">
        <v>1</v>
      </c>
      <c r="I28" s="30">
        <v>1</v>
      </c>
      <c r="J28" s="33">
        <v>1</v>
      </c>
      <c r="K28" s="33"/>
      <c r="L28" s="33"/>
      <c r="M28" s="17"/>
      <c r="N28" s="17"/>
      <c r="O28" s="17"/>
      <c r="P28" s="17">
        <v>1</v>
      </c>
      <c r="Q28" s="17"/>
      <c r="R28" s="17"/>
      <c r="S28" s="17">
        <v>1</v>
      </c>
      <c r="T28" s="17"/>
      <c r="U28" s="17">
        <v>1</v>
      </c>
      <c r="V28" s="17">
        <v>1</v>
      </c>
      <c r="W28" s="17">
        <v>1</v>
      </c>
      <c r="X28" s="17"/>
      <c r="Y28" s="17"/>
      <c r="Z28" s="17"/>
      <c r="AA28" s="70">
        <f t="shared" si="0"/>
        <v>12</v>
      </c>
    </row>
    <row r="29" spans="1:27" ht="15.75">
      <c r="A29" s="22">
        <v>27</v>
      </c>
      <c r="B29" s="39" t="s">
        <v>37</v>
      </c>
      <c r="C29" s="37" t="s">
        <v>76</v>
      </c>
      <c r="D29" s="33">
        <v>1</v>
      </c>
      <c r="E29" s="33">
        <v>1</v>
      </c>
      <c r="F29" s="33">
        <v>1</v>
      </c>
      <c r="G29" s="33">
        <v>1</v>
      </c>
      <c r="H29" s="33">
        <v>1</v>
      </c>
      <c r="I29" s="32"/>
      <c r="J29" s="33">
        <v>1</v>
      </c>
      <c r="K29" s="33"/>
      <c r="L29" s="33"/>
      <c r="M29" s="17"/>
      <c r="N29" s="17"/>
      <c r="O29" s="17"/>
      <c r="P29" s="17">
        <v>1</v>
      </c>
      <c r="Q29" s="17"/>
      <c r="R29" s="17">
        <v>1</v>
      </c>
      <c r="S29" s="17"/>
      <c r="T29" s="17"/>
      <c r="U29" s="17">
        <v>1</v>
      </c>
      <c r="V29" s="17">
        <v>1</v>
      </c>
      <c r="W29" s="17">
        <v>1</v>
      </c>
      <c r="X29" s="17">
        <v>1</v>
      </c>
      <c r="Y29" s="17"/>
      <c r="Z29" s="17"/>
      <c r="AA29" s="70">
        <f t="shared" si="0"/>
        <v>12</v>
      </c>
    </row>
    <row r="30" spans="1:27" ht="15.75">
      <c r="A30" s="22">
        <v>28</v>
      </c>
      <c r="B30" s="39" t="s">
        <v>38</v>
      </c>
      <c r="C30" s="37" t="s">
        <v>77</v>
      </c>
      <c r="D30" s="33">
        <v>1</v>
      </c>
      <c r="E30" s="34"/>
      <c r="F30" s="33">
        <v>1</v>
      </c>
      <c r="G30" s="33">
        <v>1</v>
      </c>
      <c r="H30" s="33">
        <v>1</v>
      </c>
      <c r="I30" s="32"/>
      <c r="J30" s="33">
        <v>1</v>
      </c>
      <c r="K30" s="33"/>
      <c r="L30" s="33"/>
      <c r="M30" s="17"/>
      <c r="N30" s="17"/>
      <c r="O30" s="17"/>
      <c r="P30" s="17">
        <v>1</v>
      </c>
      <c r="Q30" s="17"/>
      <c r="R30" s="17"/>
      <c r="S30" s="17">
        <v>1</v>
      </c>
      <c r="T30" s="17"/>
      <c r="U30" s="17">
        <v>1</v>
      </c>
      <c r="V30" s="17">
        <v>1</v>
      </c>
      <c r="W30" s="17">
        <v>1</v>
      </c>
      <c r="X30" s="17">
        <v>1</v>
      </c>
      <c r="Y30" s="17"/>
      <c r="Z30" s="17"/>
      <c r="AA30" s="70">
        <f t="shared" si="0"/>
        <v>11</v>
      </c>
    </row>
    <row r="31" spans="1:27" ht="15.75">
      <c r="A31" s="23">
        <v>29</v>
      </c>
      <c r="B31" s="39" t="s">
        <v>39</v>
      </c>
      <c r="C31" s="37" t="s">
        <v>78</v>
      </c>
      <c r="D31" s="33">
        <v>1</v>
      </c>
      <c r="E31" s="33">
        <v>1</v>
      </c>
      <c r="F31" s="33">
        <v>1</v>
      </c>
      <c r="G31" s="33">
        <v>1</v>
      </c>
      <c r="H31" s="33">
        <v>1</v>
      </c>
      <c r="I31" s="30">
        <v>1</v>
      </c>
      <c r="J31" s="33">
        <v>1</v>
      </c>
      <c r="K31" s="33"/>
      <c r="L31" s="33"/>
      <c r="M31" s="17"/>
      <c r="N31" s="17"/>
      <c r="O31" s="17"/>
      <c r="P31" s="17">
        <v>1</v>
      </c>
      <c r="Q31" s="17"/>
      <c r="R31" s="17">
        <v>1</v>
      </c>
      <c r="S31" s="17">
        <v>1</v>
      </c>
      <c r="T31" s="17"/>
      <c r="U31" s="17">
        <v>1</v>
      </c>
      <c r="V31" s="17"/>
      <c r="W31" s="17">
        <v>1</v>
      </c>
      <c r="X31" s="17">
        <v>1</v>
      </c>
      <c r="Y31" s="17"/>
      <c r="Z31" s="17"/>
      <c r="AA31" s="70">
        <f t="shared" si="0"/>
        <v>13</v>
      </c>
    </row>
    <row r="32" spans="1:27" ht="15.75">
      <c r="A32" s="22">
        <v>30</v>
      </c>
      <c r="B32" s="64" t="s">
        <v>40</v>
      </c>
      <c r="C32" s="69"/>
      <c r="D32" s="69">
        <v>0</v>
      </c>
      <c r="E32" s="66"/>
      <c r="F32" s="66"/>
      <c r="G32" s="66"/>
      <c r="H32" s="66"/>
      <c r="I32" s="66"/>
      <c r="J32" s="66">
        <v>1</v>
      </c>
      <c r="K32" s="66"/>
      <c r="L32" s="66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71">
        <f t="shared" si="0"/>
        <v>1</v>
      </c>
    </row>
    <row r="33" spans="1:28" ht="15.75">
      <c r="A33" s="22">
        <v>31</v>
      </c>
      <c r="B33" s="39" t="s">
        <v>41</v>
      </c>
      <c r="C33" s="37" t="s">
        <v>79</v>
      </c>
      <c r="D33" s="33">
        <v>1</v>
      </c>
      <c r="E33" s="33">
        <v>1</v>
      </c>
      <c r="F33" s="33">
        <v>1</v>
      </c>
      <c r="G33" s="33">
        <v>1</v>
      </c>
      <c r="H33" s="33">
        <v>1</v>
      </c>
      <c r="I33" s="30">
        <v>1</v>
      </c>
      <c r="J33" s="33">
        <v>1</v>
      </c>
      <c r="K33" s="33"/>
      <c r="L33" s="33"/>
      <c r="M33" s="17"/>
      <c r="N33" s="17"/>
      <c r="O33" s="17"/>
      <c r="P33" s="17">
        <v>1</v>
      </c>
      <c r="Q33" s="17"/>
      <c r="R33" s="17">
        <v>1</v>
      </c>
      <c r="S33" s="17">
        <v>1</v>
      </c>
      <c r="T33" s="17"/>
      <c r="U33" s="17">
        <v>1</v>
      </c>
      <c r="V33" s="17">
        <v>1</v>
      </c>
      <c r="W33" s="17">
        <v>1</v>
      </c>
      <c r="X33" s="17">
        <v>1</v>
      </c>
      <c r="Y33" s="17"/>
      <c r="Z33" s="17"/>
      <c r="AA33" s="70">
        <f t="shared" si="0"/>
        <v>14</v>
      </c>
    </row>
    <row r="34" spans="1:28" ht="15.75">
      <c r="A34" s="23">
        <v>32</v>
      </c>
      <c r="B34" s="39" t="s">
        <v>42</v>
      </c>
      <c r="C34" s="37" t="s">
        <v>80</v>
      </c>
      <c r="D34" s="34">
        <v>0</v>
      </c>
      <c r="E34" s="34"/>
      <c r="F34" s="33">
        <v>1</v>
      </c>
      <c r="G34" s="34"/>
      <c r="H34" s="33">
        <v>1</v>
      </c>
      <c r="I34" s="30">
        <v>1</v>
      </c>
      <c r="J34" s="33">
        <v>1</v>
      </c>
      <c r="K34" s="33"/>
      <c r="L34" s="33"/>
      <c r="M34" s="17"/>
      <c r="N34" s="17"/>
      <c r="O34" s="17"/>
      <c r="P34" s="17">
        <v>1</v>
      </c>
      <c r="Q34" s="17"/>
      <c r="R34" s="17">
        <v>1</v>
      </c>
      <c r="S34" s="17">
        <v>1</v>
      </c>
      <c r="T34" s="17"/>
      <c r="U34" s="17">
        <v>1</v>
      </c>
      <c r="V34" s="17"/>
      <c r="W34" s="17">
        <v>1</v>
      </c>
      <c r="X34" s="17"/>
      <c r="Y34" s="17"/>
      <c r="Z34" s="17"/>
      <c r="AA34" s="70">
        <f>SUM(D34:Z34)</f>
        <v>9</v>
      </c>
    </row>
    <row r="35" spans="1:28" ht="15.75">
      <c r="A35" s="22">
        <v>33</v>
      </c>
      <c r="B35" s="64" t="s">
        <v>43</v>
      </c>
      <c r="C35" s="65"/>
      <c r="D35" s="65">
        <v>0</v>
      </c>
      <c r="E35" s="66"/>
      <c r="F35" s="66"/>
      <c r="G35" s="66"/>
      <c r="H35" s="66"/>
      <c r="I35" s="67"/>
      <c r="J35" s="66"/>
      <c r="K35" s="66"/>
      <c r="L35" s="66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70">
        <f t="shared" si="0"/>
        <v>0</v>
      </c>
    </row>
    <row r="36" spans="1:28" ht="15.75">
      <c r="A36" s="22">
        <v>34</v>
      </c>
      <c r="B36" s="36" t="s">
        <v>44</v>
      </c>
      <c r="C36" s="37" t="s">
        <v>81</v>
      </c>
      <c r="D36" s="33">
        <v>1</v>
      </c>
      <c r="E36" s="33">
        <v>1</v>
      </c>
      <c r="F36" s="33">
        <v>1</v>
      </c>
      <c r="G36" s="33">
        <v>1</v>
      </c>
      <c r="H36" s="33">
        <v>1</v>
      </c>
      <c r="I36" s="30">
        <v>1</v>
      </c>
      <c r="J36" s="33">
        <v>1</v>
      </c>
      <c r="K36" s="33"/>
      <c r="L36" s="33"/>
      <c r="M36" s="17"/>
      <c r="N36" s="17"/>
      <c r="O36" s="17"/>
      <c r="P36" s="17">
        <v>1</v>
      </c>
      <c r="Q36" s="17"/>
      <c r="R36" s="17"/>
      <c r="S36" s="17"/>
      <c r="T36" s="17"/>
      <c r="U36" s="17">
        <v>1</v>
      </c>
      <c r="V36" s="17"/>
      <c r="W36" s="17">
        <v>1</v>
      </c>
      <c r="X36" s="17"/>
      <c r="Y36" s="17"/>
      <c r="Z36" s="17"/>
      <c r="AA36" s="70">
        <f t="shared" si="0"/>
        <v>10</v>
      </c>
    </row>
    <row r="37" spans="1:28" ht="15.75">
      <c r="A37" s="23">
        <v>35</v>
      </c>
      <c r="B37" s="36" t="s">
        <v>45</v>
      </c>
      <c r="C37" s="37" t="s">
        <v>82</v>
      </c>
      <c r="D37" s="33">
        <v>1</v>
      </c>
      <c r="E37" s="33">
        <v>1</v>
      </c>
      <c r="F37" s="33">
        <v>1</v>
      </c>
      <c r="G37" s="33">
        <v>1</v>
      </c>
      <c r="H37" s="33">
        <v>1</v>
      </c>
      <c r="I37" s="30">
        <v>1</v>
      </c>
      <c r="J37" s="33">
        <v>1</v>
      </c>
      <c r="K37" s="33"/>
      <c r="L37" s="33"/>
      <c r="M37" s="17"/>
      <c r="N37" s="17"/>
      <c r="O37" s="17"/>
      <c r="P37" s="17"/>
      <c r="Q37" s="17"/>
      <c r="R37" s="17"/>
      <c r="S37" s="17"/>
      <c r="T37" s="17"/>
      <c r="U37" s="17">
        <v>1</v>
      </c>
      <c r="V37" s="17"/>
      <c r="W37" s="17">
        <v>1</v>
      </c>
      <c r="X37" s="17"/>
      <c r="Y37" s="17"/>
      <c r="Z37" s="17"/>
      <c r="AA37" s="70">
        <f t="shared" si="0"/>
        <v>9</v>
      </c>
    </row>
    <row r="38" spans="1:28" ht="15.75">
      <c r="A38" s="22">
        <v>36</v>
      </c>
      <c r="B38" s="36" t="s">
        <v>46</v>
      </c>
      <c r="C38" s="40" t="s">
        <v>87</v>
      </c>
      <c r="D38" s="34">
        <v>0</v>
      </c>
      <c r="E38" s="34"/>
      <c r="F38" s="34"/>
      <c r="G38" s="34"/>
      <c r="H38" s="35">
        <v>1</v>
      </c>
      <c r="I38" s="30">
        <v>1</v>
      </c>
      <c r="J38" s="33">
        <v>1</v>
      </c>
      <c r="K38" s="33"/>
      <c r="L38" s="33"/>
      <c r="M38" s="17"/>
      <c r="N38" s="17"/>
      <c r="O38" s="17"/>
      <c r="P38" s="17"/>
      <c r="Q38" s="17"/>
      <c r="R38" s="17">
        <v>1</v>
      </c>
      <c r="S38" s="17">
        <v>1</v>
      </c>
      <c r="T38" s="17"/>
      <c r="U38" s="17">
        <v>1</v>
      </c>
      <c r="V38" s="17">
        <v>1</v>
      </c>
      <c r="W38" s="17">
        <v>1</v>
      </c>
      <c r="X38" s="17">
        <v>1</v>
      </c>
      <c r="Y38" s="17"/>
      <c r="Z38" s="17"/>
      <c r="AA38" s="70">
        <f t="shared" si="0"/>
        <v>9</v>
      </c>
    </row>
    <row r="39" spans="1:28" ht="15.75">
      <c r="A39" s="22">
        <v>37</v>
      </c>
      <c r="B39" s="36" t="s">
        <v>47</v>
      </c>
      <c r="C39" s="37" t="s">
        <v>83</v>
      </c>
      <c r="D39" s="34">
        <v>0</v>
      </c>
      <c r="E39" s="34"/>
      <c r="F39" s="33">
        <v>1</v>
      </c>
      <c r="G39" s="34"/>
      <c r="H39" s="33">
        <v>1</v>
      </c>
      <c r="I39" s="30">
        <v>1</v>
      </c>
      <c r="J39" s="33">
        <v>1</v>
      </c>
      <c r="K39" s="33"/>
      <c r="L39" s="33"/>
      <c r="M39" s="17"/>
      <c r="N39" s="17"/>
      <c r="O39" s="17"/>
      <c r="P39" s="17">
        <v>1</v>
      </c>
      <c r="Q39" s="17"/>
      <c r="R39" s="17">
        <v>1</v>
      </c>
      <c r="S39" s="17"/>
      <c r="T39" s="17"/>
      <c r="U39" s="17">
        <v>1</v>
      </c>
      <c r="V39" s="17"/>
      <c r="W39" s="17">
        <v>1</v>
      </c>
      <c r="X39" s="17">
        <v>1</v>
      </c>
      <c r="Y39" s="17"/>
      <c r="Z39" s="17"/>
      <c r="AA39" s="70">
        <f t="shared" si="0"/>
        <v>9</v>
      </c>
    </row>
    <row r="40" spans="1:28" ht="15.75">
      <c r="A40" s="23">
        <v>38</v>
      </c>
      <c r="B40" s="64" t="s">
        <v>48</v>
      </c>
      <c r="C40" s="65"/>
      <c r="D40" s="65">
        <v>0</v>
      </c>
      <c r="E40" s="66"/>
      <c r="F40" s="66"/>
      <c r="G40" s="66"/>
      <c r="H40" s="66"/>
      <c r="I40" s="67"/>
      <c r="J40" s="66"/>
      <c r="K40" s="66"/>
      <c r="L40" s="66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70">
        <f t="shared" si="0"/>
        <v>0</v>
      </c>
      <c r="AB40" s="180" t="s">
        <v>104</v>
      </c>
    </row>
    <row r="41" spans="1:28" ht="15.75">
      <c r="A41" s="22">
        <v>39</v>
      </c>
      <c r="B41" s="36" t="s">
        <v>50</v>
      </c>
      <c r="C41" s="37" t="s">
        <v>84</v>
      </c>
      <c r="D41" s="33">
        <v>1</v>
      </c>
      <c r="E41" s="34"/>
      <c r="F41" s="33">
        <v>1</v>
      </c>
      <c r="G41" s="33">
        <v>1</v>
      </c>
      <c r="H41" s="33">
        <v>1</v>
      </c>
      <c r="I41" s="30">
        <v>1</v>
      </c>
      <c r="J41" s="33">
        <v>1</v>
      </c>
      <c r="K41" s="33"/>
      <c r="L41" s="33"/>
      <c r="M41" s="17"/>
      <c r="N41" s="17"/>
      <c r="O41" s="17"/>
      <c r="P41" s="17"/>
      <c r="Q41" s="17"/>
      <c r="R41" s="17">
        <v>1</v>
      </c>
      <c r="S41" s="17"/>
      <c r="T41" s="17"/>
      <c r="U41" s="17"/>
      <c r="V41" s="17"/>
      <c r="W41" s="17"/>
      <c r="X41" s="17">
        <v>1</v>
      </c>
      <c r="Y41" s="17"/>
      <c r="Z41" s="17"/>
      <c r="AA41" s="70">
        <f t="shared" si="0"/>
        <v>8</v>
      </c>
    </row>
    <row r="42" spans="1:28" ht="15.75">
      <c r="A42" s="22">
        <v>40</v>
      </c>
      <c r="B42" s="36" t="s">
        <v>49</v>
      </c>
      <c r="C42" s="37" t="s">
        <v>85</v>
      </c>
      <c r="D42" s="34">
        <v>0</v>
      </c>
      <c r="E42" s="33">
        <v>1</v>
      </c>
      <c r="F42" s="33">
        <v>1</v>
      </c>
      <c r="G42" s="34"/>
      <c r="H42" s="33">
        <v>1</v>
      </c>
      <c r="I42" s="34"/>
      <c r="J42" s="34"/>
      <c r="K42" s="33"/>
      <c r="L42" s="33"/>
      <c r="M42" s="17"/>
      <c r="N42" s="17"/>
      <c r="O42" s="17"/>
      <c r="P42" s="17">
        <v>1</v>
      </c>
      <c r="Q42" s="17"/>
      <c r="R42" s="17">
        <v>1</v>
      </c>
      <c r="S42" s="17"/>
      <c r="T42" s="17"/>
      <c r="U42" s="17">
        <v>1</v>
      </c>
      <c r="V42" s="17">
        <v>1</v>
      </c>
      <c r="W42" s="17">
        <v>1</v>
      </c>
      <c r="X42" s="17">
        <v>1</v>
      </c>
      <c r="Y42" s="17"/>
      <c r="Z42" s="17"/>
      <c r="AA42" s="70">
        <f t="shared" si="0"/>
        <v>9</v>
      </c>
    </row>
    <row r="43" spans="1:28">
      <c r="I43" s="31"/>
    </row>
    <row r="44" spans="1:28">
      <c r="I44" s="27"/>
    </row>
  </sheetData>
  <phoneticPr fontId="4" type="noConversion"/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3" r:id="rId29"/>
    <hyperlink ref="C34" r:id="rId30"/>
    <hyperlink ref="C36" r:id="rId31"/>
    <hyperlink ref="C37" r:id="rId32"/>
    <hyperlink ref="C39" r:id="rId33"/>
    <hyperlink ref="C41" r:id="rId34"/>
    <hyperlink ref="C42" r:id="rId35"/>
    <hyperlink ref="D32" r:id="rId36" display="rjs4@cin.ufpe.br"/>
  </hyperlinks>
  <pageMargins left="0.78740157480314965" right="0.78740157480314965" top="0.98425196850393704" bottom="0.98425196850393704" header="0.51181102362204722" footer="0.51181102362204722"/>
  <pageSetup paperSize="9" orientation="landscape" r:id="rId3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8"/>
  <sheetViews>
    <sheetView topLeftCell="A22" zoomScale="90" zoomScaleNormal="90" workbookViewId="0">
      <selection activeCell="A47" sqref="A47:J47"/>
    </sheetView>
  </sheetViews>
  <sheetFormatPr defaultRowHeight="12.75"/>
  <cols>
    <col min="1" max="1" width="7.28515625" bestFit="1" customWidth="1"/>
    <col min="2" max="2" width="5.7109375" customWidth="1"/>
    <col min="3" max="3" width="41.28515625" customWidth="1"/>
    <col min="4" max="4" width="11.85546875" customWidth="1"/>
    <col min="5" max="5" width="12" customWidth="1"/>
    <col min="6" max="6" width="9.7109375" bestFit="1" customWidth="1"/>
    <col min="8" max="8" width="10.7109375" customWidth="1"/>
  </cols>
  <sheetData>
    <row r="2" spans="1:11">
      <c r="A2" s="1"/>
    </row>
    <row r="3" spans="1:11">
      <c r="A3" s="3" t="s">
        <v>0</v>
      </c>
      <c r="B3" s="4" t="s">
        <v>1</v>
      </c>
      <c r="C3" s="4" t="s">
        <v>2</v>
      </c>
      <c r="D3" s="57">
        <v>0.3</v>
      </c>
      <c r="E3" s="6">
        <v>0.7</v>
      </c>
      <c r="F3" s="7"/>
      <c r="G3" s="8"/>
      <c r="H3" s="8"/>
      <c r="I3" s="8"/>
      <c r="J3" s="9"/>
    </row>
    <row r="4" spans="1:11" ht="25.5">
      <c r="A4" s="10"/>
      <c r="B4" s="11"/>
      <c r="C4" s="12"/>
      <c r="D4" s="58" t="s">
        <v>3</v>
      </c>
      <c r="E4" s="13" t="s">
        <v>4</v>
      </c>
      <c r="F4" s="13" t="s">
        <v>5</v>
      </c>
      <c r="G4" s="13" t="s">
        <v>6</v>
      </c>
      <c r="H4" s="14" t="s">
        <v>7</v>
      </c>
      <c r="I4" s="14" t="s">
        <v>8</v>
      </c>
      <c r="J4" s="15" t="s">
        <v>9</v>
      </c>
    </row>
    <row r="5" spans="1:11">
      <c r="A5" s="10"/>
      <c r="B5" s="11"/>
      <c r="C5" s="12"/>
      <c r="D5" s="55">
        <v>3</v>
      </c>
      <c r="E5" s="16">
        <v>1</v>
      </c>
      <c r="F5" s="16">
        <v>1</v>
      </c>
      <c r="G5" s="5">
        <v>1</v>
      </c>
      <c r="H5" s="5">
        <v>2</v>
      </c>
      <c r="I5" s="5">
        <v>2</v>
      </c>
      <c r="J5" s="5">
        <f>SUM(D5:I5)</f>
        <v>10</v>
      </c>
    </row>
    <row r="6" spans="1:11">
      <c r="A6" s="17"/>
      <c r="B6" s="17"/>
      <c r="C6" s="50"/>
      <c r="D6" s="20"/>
      <c r="E6" s="17"/>
      <c r="F6" s="17"/>
      <c r="G6" s="17"/>
      <c r="H6" s="17"/>
      <c r="I6" s="17"/>
      <c r="J6" s="17"/>
    </row>
    <row r="7" spans="1:11" ht="20.100000000000001" customHeight="1">
      <c r="A7" s="92">
        <v>0</v>
      </c>
      <c r="B7" s="22">
        <v>1</v>
      </c>
      <c r="C7" s="51" t="s">
        <v>11</v>
      </c>
      <c r="D7" s="35">
        <v>3</v>
      </c>
      <c r="E7" s="33">
        <v>1</v>
      </c>
      <c r="F7" s="33">
        <v>1</v>
      </c>
      <c r="G7" s="33">
        <v>1</v>
      </c>
      <c r="H7" s="33">
        <v>1.9</v>
      </c>
      <c r="I7" s="33">
        <v>1.8</v>
      </c>
      <c r="J7" s="33">
        <f>SUM(D7:I7)</f>
        <v>9.7000000000000011</v>
      </c>
      <c r="K7" s="25"/>
    </row>
    <row r="8" spans="1:11" ht="20.100000000000001" customHeight="1">
      <c r="A8" s="92">
        <v>0</v>
      </c>
      <c r="B8" s="22">
        <v>12</v>
      </c>
      <c r="C8" s="52" t="s">
        <v>22</v>
      </c>
      <c r="D8" s="35">
        <v>3</v>
      </c>
      <c r="E8" s="33">
        <v>1</v>
      </c>
      <c r="F8" s="33">
        <v>1</v>
      </c>
      <c r="G8" s="33">
        <v>1</v>
      </c>
      <c r="H8" s="33">
        <v>1.9</v>
      </c>
      <c r="I8" s="33">
        <v>1.8</v>
      </c>
      <c r="J8" s="33">
        <f>SUM(D8:I8)</f>
        <v>9.7000000000000011</v>
      </c>
      <c r="K8" s="25"/>
    </row>
    <row r="9" spans="1:11" ht="20.100000000000001" customHeight="1">
      <c r="A9" s="92">
        <v>1</v>
      </c>
      <c r="B9" s="22">
        <v>3</v>
      </c>
      <c r="C9" s="51" t="s">
        <v>13</v>
      </c>
      <c r="D9" s="35">
        <v>3</v>
      </c>
      <c r="E9" s="33">
        <v>1</v>
      </c>
      <c r="F9" s="33">
        <v>1</v>
      </c>
      <c r="G9" s="33">
        <v>1</v>
      </c>
      <c r="H9" s="33">
        <v>1.5</v>
      </c>
      <c r="I9" s="33">
        <v>2</v>
      </c>
      <c r="J9" s="33">
        <f t="shared" ref="J9:J47" si="0">SUM(D9:I9)</f>
        <v>9.5</v>
      </c>
      <c r="K9" s="25"/>
    </row>
    <row r="10" spans="1:11" ht="20.100000000000001" customHeight="1">
      <c r="A10" s="92">
        <v>1</v>
      </c>
      <c r="B10" s="23">
        <v>5</v>
      </c>
      <c r="C10" s="51" t="s">
        <v>15</v>
      </c>
      <c r="D10" s="35">
        <v>3</v>
      </c>
      <c r="E10" s="33">
        <v>1</v>
      </c>
      <c r="F10" s="33">
        <v>1</v>
      </c>
      <c r="G10" s="33">
        <v>1</v>
      </c>
      <c r="H10" s="33">
        <v>1.5</v>
      </c>
      <c r="I10" s="33">
        <v>2</v>
      </c>
      <c r="J10" s="33">
        <f t="shared" ref="J10" si="1">SUM(D10:I10)</f>
        <v>9.5</v>
      </c>
      <c r="K10" s="25"/>
    </row>
    <row r="11" spans="1:11" ht="20.100000000000001" customHeight="1">
      <c r="A11" s="92">
        <v>2</v>
      </c>
      <c r="B11" s="22">
        <v>18</v>
      </c>
      <c r="C11" s="52" t="s">
        <v>28</v>
      </c>
      <c r="D11" s="35">
        <v>3</v>
      </c>
      <c r="E11" s="33">
        <v>1</v>
      </c>
      <c r="F11" s="33">
        <v>1</v>
      </c>
      <c r="G11" s="33">
        <v>1</v>
      </c>
      <c r="H11" s="33">
        <v>1.8</v>
      </c>
      <c r="I11" s="33">
        <v>1.9</v>
      </c>
      <c r="J11" s="33">
        <f t="shared" si="0"/>
        <v>9.6999999999999993</v>
      </c>
      <c r="K11" s="25"/>
    </row>
    <row r="12" spans="1:11" ht="20.100000000000001" customHeight="1">
      <c r="A12" s="92">
        <v>2</v>
      </c>
      <c r="B12" s="22">
        <v>36</v>
      </c>
      <c r="C12" s="51" t="s">
        <v>46</v>
      </c>
      <c r="D12" s="35">
        <v>3</v>
      </c>
      <c r="E12" s="33">
        <v>1</v>
      </c>
      <c r="F12" s="33">
        <v>1</v>
      </c>
      <c r="G12" s="33">
        <v>1</v>
      </c>
      <c r="H12" s="33">
        <v>1.8</v>
      </c>
      <c r="I12" s="33">
        <v>1.9</v>
      </c>
      <c r="J12" s="33">
        <f t="shared" si="0"/>
        <v>9.6999999999999993</v>
      </c>
      <c r="K12" s="25"/>
    </row>
    <row r="13" spans="1:11" ht="20.100000000000001" customHeight="1">
      <c r="A13" s="92">
        <v>3</v>
      </c>
      <c r="B13" s="22">
        <v>22</v>
      </c>
      <c r="C13" s="52" t="s">
        <v>32</v>
      </c>
      <c r="D13" s="35">
        <v>3</v>
      </c>
      <c r="E13" s="33">
        <v>1</v>
      </c>
      <c r="F13" s="33">
        <v>1</v>
      </c>
      <c r="G13" s="33">
        <v>1</v>
      </c>
      <c r="H13" s="33">
        <v>2</v>
      </c>
      <c r="I13" s="33">
        <v>1.9</v>
      </c>
      <c r="J13" s="33">
        <f t="shared" si="0"/>
        <v>9.9</v>
      </c>
      <c r="K13" s="25"/>
    </row>
    <row r="14" spans="1:11" ht="20.100000000000001" customHeight="1">
      <c r="A14" s="92">
        <v>3</v>
      </c>
      <c r="B14" s="23">
        <v>29</v>
      </c>
      <c r="C14" s="52" t="s">
        <v>39</v>
      </c>
      <c r="D14" s="35">
        <v>3</v>
      </c>
      <c r="E14" s="33">
        <v>1</v>
      </c>
      <c r="F14" s="33">
        <v>1</v>
      </c>
      <c r="G14" s="33">
        <v>1</v>
      </c>
      <c r="H14" s="33">
        <v>2</v>
      </c>
      <c r="I14" s="33">
        <v>1.9</v>
      </c>
      <c r="J14" s="33">
        <f t="shared" si="0"/>
        <v>9.9</v>
      </c>
      <c r="K14" s="25"/>
    </row>
    <row r="15" spans="1:11" ht="20.100000000000001" customHeight="1">
      <c r="A15" s="92">
        <v>4</v>
      </c>
      <c r="B15" s="22">
        <v>6</v>
      </c>
      <c r="C15" s="52" t="s">
        <v>16</v>
      </c>
      <c r="D15" s="35">
        <v>3</v>
      </c>
      <c r="E15" s="33">
        <v>1</v>
      </c>
      <c r="F15" s="33">
        <v>1</v>
      </c>
      <c r="G15" s="33">
        <v>1</v>
      </c>
      <c r="H15" s="33">
        <v>2</v>
      </c>
      <c r="I15" s="33">
        <v>2</v>
      </c>
      <c r="J15" s="33">
        <f t="shared" si="0"/>
        <v>10</v>
      </c>
      <c r="K15" s="25"/>
    </row>
    <row r="16" spans="1:11" ht="20.100000000000001" customHeight="1">
      <c r="A16" s="92">
        <v>4</v>
      </c>
      <c r="B16" s="23">
        <v>17</v>
      </c>
      <c r="C16" s="52" t="s">
        <v>27</v>
      </c>
      <c r="D16" s="35">
        <v>3</v>
      </c>
      <c r="E16" s="33">
        <v>1</v>
      </c>
      <c r="F16" s="33">
        <v>1</v>
      </c>
      <c r="G16" s="33">
        <v>1</v>
      </c>
      <c r="H16" s="33">
        <v>2</v>
      </c>
      <c r="I16" s="33">
        <v>2</v>
      </c>
      <c r="J16" s="33">
        <f t="shared" si="0"/>
        <v>10</v>
      </c>
      <c r="K16" s="25"/>
    </row>
    <row r="17" spans="1:11" ht="20.100000000000001" customHeight="1">
      <c r="A17" s="92">
        <v>5</v>
      </c>
      <c r="B17" s="23">
        <v>2</v>
      </c>
      <c r="C17" s="51" t="s">
        <v>12</v>
      </c>
      <c r="D17" s="35">
        <v>3</v>
      </c>
      <c r="E17" s="33">
        <v>1</v>
      </c>
      <c r="F17" s="33">
        <v>1</v>
      </c>
      <c r="G17" s="33">
        <v>1</v>
      </c>
      <c r="H17" s="33">
        <v>2</v>
      </c>
      <c r="I17" s="33">
        <v>2</v>
      </c>
      <c r="J17" s="33">
        <f>SUM(D17:I17)</f>
        <v>10</v>
      </c>
      <c r="K17" s="25"/>
    </row>
    <row r="18" spans="1:11" ht="20.100000000000001" customHeight="1">
      <c r="A18" s="92">
        <v>5</v>
      </c>
      <c r="B18" s="23">
        <v>26</v>
      </c>
      <c r="C18" s="52" t="s">
        <v>36</v>
      </c>
      <c r="D18" s="35">
        <v>3</v>
      </c>
      <c r="E18" s="33">
        <v>1</v>
      </c>
      <c r="F18" s="33">
        <v>1</v>
      </c>
      <c r="G18" s="33">
        <v>1</v>
      </c>
      <c r="H18" s="33">
        <v>2</v>
      </c>
      <c r="I18" s="33">
        <v>2</v>
      </c>
      <c r="J18" s="33">
        <f>SUM(D18:I18)</f>
        <v>10</v>
      </c>
      <c r="K18" s="25"/>
    </row>
    <row r="19" spans="1:11" ht="20.100000000000001" customHeight="1">
      <c r="A19" s="92">
        <v>11</v>
      </c>
      <c r="B19" s="22">
        <v>7</v>
      </c>
      <c r="C19" s="52" t="s">
        <v>17</v>
      </c>
      <c r="D19" s="35">
        <v>3</v>
      </c>
      <c r="E19" s="33">
        <v>1</v>
      </c>
      <c r="F19" s="33">
        <v>1</v>
      </c>
      <c r="G19" s="33">
        <v>1</v>
      </c>
      <c r="H19" s="33">
        <v>2</v>
      </c>
      <c r="I19" s="33">
        <v>2</v>
      </c>
      <c r="J19" s="33">
        <f>SUM(D19:I19)</f>
        <v>10</v>
      </c>
      <c r="K19" s="25"/>
    </row>
    <row r="20" spans="1:11" ht="20.100000000000001" customHeight="1">
      <c r="A20" s="92">
        <v>11</v>
      </c>
      <c r="B20" s="23">
        <v>8</v>
      </c>
      <c r="C20" s="52" t="s">
        <v>18</v>
      </c>
      <c r="D20" s="35">
        <v>3</v>
      </c>
      <c r="E20" s="33">
        <v>1</v>
      </c>
      <c r="F20" s="33">
        <v>1</v>
      </c>
      <c r="G20" s="33">
        <v>1</v>
      </c>
      <c r="H20" s="33">
        <v>2</v>
      </c>
      <c r="I20" s="33">
        <v>2</v>
      </c>
      <c r="J20" s="33">
        <f>SUM(D20:I20)</f>
        <v>10</v>
      </c>
      <c r="K20" s="25"/>
    </row>
    <row r="21" spans="1:11" ht="20.100000000000001" customHeight="1">
      <c r="A21" s="92">
        <v>13</v>
      </c>
      <c r="B21" s="89">
        <v>4</v>
      </c>
      <c r="C21" s="90" t="s">
        <v>14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25"/>
    </row>
    <row r="22" spans="1:11" ht="20.100000000000001" customHeight="1">
      <c r="A22" s="92">
        <v>13</v>
      </c>
      <c r="B22" s="89">
        <v>37</v>
      </c>
      <c r="C22" s="90" t="s">
        <v>47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25"/>
    </row>
    <row r="23" spans="1:11" ht="20.100000000000001" customHeight="1">
      <c r="A23" s="93"/>
      <c r="B23" s="22">
        <v>10</v>
      </c>
      <c r="C23" s="52" t="s">
        <v>20</v>
      </c>
      <c r="D23" s="35">
        <v>3</v>
      </c>
      <c r="E23" s="33">
        <v>1</v>
      </c>
      <c r="F23" s="33">
        <v>1</v>
      </c>
      <c r="G23" s="33">
        <v>1</v>
      </c>
      <c r="H23" s="33">
        <v>2</v>
      </c>
      <c r="I23" s="33">
        <v>2</v>
      </c>
      <c r="J23" s="33">
        <f>SUM(D23:I23)</f>
        <v>10</v>
      </c>
      <c r="K23" s="25"/>
    </row>
    <row r="24" spans="1:11" ht="20.100000000000001" customHeight="1">
      <c r="A24" s="92">
        <v>0</v>
      </c>
      <c r="B24" s="22">
        <v>16</v>
      </c>
      <c r="C24" s="52" t="s">
        <v>26</v>
      </c>
      <c r="D24" s="35">
        <v>3</v>
      </c>
      <c r="E24" s="33">
        <v>1</v>
      </c>
      <c r="F24" s="33">
        <v>1</v>
      </c>
      <c r="G24" s="33">
        <v>1</v>
      </c>
      <c r="H24" s="33">
        <v>2</v>
      </c>
      <c r="I24" s="33">
        <v>1.9</v>
      </c>
      <c r="J24" s="33">
        <f t="shared" si="0"/>
        <v>9.9</v>
      </c>
      <c r="K24" s="25"/>
    </row>
    <row r="25" spans="1:11" ht="20.100000000000001" customHeight="1">
      <c r="A25" s="92">
        <v>0</v>
      </c>
      <c r="B25" s="22">
        <v>19</v>
      </c>
      <c r="C25" s="52" t="s">
        <v>29</v>
      </c>
      <c r="D25" s="35">
        <v>3</v>
      </c>
      <c r="E25" s="35">
        <v>1</v>
      </c>
      <c r="F25" s="35">
        <v>0.5</v>
      </c>
      <c r="G25" s="35">
        <v>1</v>
      </c>
      <c r="H25" s="35">
        <v>0.5</v>
      </c>
      <c r="I25" s="35">
        <v>2</v>
      </c>
      <c r="J25" s="35">
        <f t="shared" si="0"/>
        <v>8</v>
      </c>
      <c r="K25" s="91"/>
    </row>
    <row r="26" spans="1:11" ht="20.100000000000001" customHeight="1">
      <c r="A26" s="92">
        <v>7</v>
      </c>
      <c r="B26" s="22">
        <v>9</v>
      </c>
      <c r="C26" s="52" t="s">
        <v>19</v>
      </c>
      <c r="D26" s="35">
        <v>3</v>
      </c>
      <c r="E26" s="33">
        <v>1</v>
      </c>
      <c r="F26" s="33">
        <v>1</v>
      </c>
      <c r="G26" s="33">
        <v>1</v>
      </c>
      <c r="H26" s="33">
        <v>2</v>
      </c>
      <c r="I26" s="33">
        <v>1.9</v>
      </c>
      <c r="J26" s="33">
        <f>SUM(D26:I26)</f>
        <v>9.9</v>
      </c>
      <c r="K26" s="25"/>
    </row>
    <row r="27" spans="1:11" ht="20.100000000000001" customHeight="1">
      <c r="A27" s="92">
        <v>7</v>
      </c>
      <c r="B27" s="23">
        <v>23</v>
      </c>
      <c r="C27" s="52" t="s">
        <v>33</v>
      </c>
      <c r="D27" s="35">
        <v>3</v>
      </c>
      <c r="E27" s="33">
        <v>1</v>
      </c>
      <c r="F27" s="33">
        <v>1</v>
      </c>
      <c r="G27" s="33">
        <v>1</v>
      </c>
      <c r="H27" s="33">
        <v>2</v>
      </c>
      <c r="I27" s="33">
        <v>1.9</v>
      </c>
      <c r="J27" s="33">
        <f>SUM(D27:I27)</f>
        <v>9.9</v>
      </c>
      <c r="K27" s="25"/>
    </row>
    <row r="28" spans="1:11" ht="20.100000000000001" customHeight="1">
      <c r="A28" s="92">
        <v>8</v>
      </c>
      <c r="B28" s="23">
        <v>14</v>
      </c>
      <c r="C28" s="52" t="s">
        <v>24</v>
      </c>
      <c r="D28" s="35">
        <v>3</v>
      </c>
      <c r="E28" s="33">
        <v>1</v>
      </c>
      <c r="F28" s="33">
        <v>1</v>
      </c>
      <c r="G28" s="33">
        <v>1</v>
      </c>
      <c r="H28" s="33">
        <v>2</v>
      </c>
      <c r="I28" s="33">
        <v>2</v>
      </c>
      <c r="J28" s="33">
        <f t="shared" si="0"/>
        <v>10</v>
      </c>
      <c r="K28" s="25"/>
    </row>
    <row r="29" spans="1:11" ht="20.100000000000001" customHeight="1">
      <c r="A29" s="92">
        <v>8</v>
      </c>
      <c r="B29" s="22">
        <v>27</v>
      </c>
      <c r="C29" s="52" t="s">
        <v>37</v>
      </c>
      <c r="D29" s="35">
        <v>3</v>
      </c>
      <c r="E29" s="33">
        <v>1</v>
      </c>
      <c r="F29" s="33">
        <v>1</v>
      </c>
      <c r="G29" s="33">
        <v>1</v>
      </c>
      <c r="H29" s="33">
        <v>2</v>
      </c>
      <c r="I29" s="33">
        <v>2</v>
      </c>
      <c r="J29" s="33">
        <f t="shared" si="0"/>
        <v>10</v>
      </c>
      <c r="K29" s="25"/>
    </row>
    <row r="30" spans="1:11" ht="20.100000000000001" customHeight="1">
      <c r="A30" s="92">
        <v>9</v>
      </c>
      <c r="B30" s="22">
        <v>28</v>
      </c>
      <c r="C30" s="52" t="s">
        <v>38</v>
      </c>
      <c r="D30" s="35">
        <v>3</v>
      </c>
      <c r="E30" s="33">
        <v>1</v>
      </c>
      <c r="F30" s="33">
        <v>1</v>
      </c>
      <c r="G30" s="33">
        <v>1</v>
      </c>
      <c r="H30" s="33">
        <v>2</v>
      </c>
      <c r="I30" s="33">
        <v>2</v>
      </c>
      <c r="J30" s="33">
        <f t="shared" si="0"/>
        <v>10</v>
      </c>
      <c r="K30" s="25"/>
    </row>
    <row r="31" spans="1:11" ht="20.100000000000001" customHeight="1">
      <c r="A31" s="92">
        <v>9</v>
      </c>
      <c r="B31" s="22">
        <v>40</v>
      </c>
      <c r="C31" s="51" t="s">
        <v>49</v>
      </c>
      <c r="D31" s="35">
        <v>3</v>
      </c>
      <c r="E31" s="33">
        <v>1</v>
      </c>
      <c r="F31" s="33">
        <v>1</v>
      </c>
      <c r="G31" s="33">
        <v>1</v>
      </c>
      <c r="H31" s="33">
        <v>2</v>
      </c>
      <c r="I31" s="33">
        <v>2</v>
      </c>
      <c r="J31" s="33">
        <f t="shared" si="0"/>
        <v>10</v>
      </c>
      <c r="K31" s="25"/>
    </row>
    <row r="32" spans="1:11" ht="20.100000000000001" customHeight="1">
      <c r="A32" s="92">
        <v>10</v>
      </c>
      <c r="B32" s="22">
        <v>13</v>
      </c>
      <c r="C32" s="52" t="s">
        <v>23</v>
      </c>
      <c r="D32" s="35">
        <v>3</v>
      </c>
      <c r="E32" s="33">
        <v>1</v>
      </c>
      <c r="F32" s="33">
        <v>1</v>
      </c>
      <c r="G32" s="33">
        <v>1</v>
      </c>
      <c r="H32" s="33">
        <v>2</v>
      </c>
      <c r="I32" s="33">
        <v>2</v>
      </c>
      <c r="J32" s="33">
        <f>SUM(D32:I32)</f>
        <v>10</v>
      </c>
      <c r="K32" s="25"/>
    </row>
    <row r="33" spans="1:11" ht="20.100000000000001" customHeight="1">
      <c r="A33" s="92">
        <v>10</v>
      </c>
      <c r="B33" s="22">
        <v>25</v>
      </c>
      <c r="C33" s="52" t="s">
        <v>35</v>
      </c>
      <c r="D33" s="35">
        <v>3</v>
      </c>
      <c r="E33" s="33">
        <v>1</v>
      </c>
      <c r="F33" s="33">
        <v>1</v>
      </c>
      <c r="G33" s="33">
        <v>1</v>
      </c>
      <c r="H33" s="33">
        <v>2</v>
      </c>
      <c r="I33" s="33">
        <v>2</v>
      </c>
      <c r="J33" s="33">
        <f>SUM(D33:I33)</f>
        <v>10</v>
      </c>
      <c r="K33" s="25"/>
    </row>
    <row r="34" spans="1:11" ht="20.100000000000001" customHeight="1">
      <c r="A34" s="92">
        <v>12</v>
      </c>
      <c r="B34" s="23">
        <v>11</v>
      </c>
      <c r="C34" s="52" t="s">
        <v>21</v>
      </c>
      <c r="D34" s="33">
        <v>3</v>
      </c>
      <c r="E34" s="33">
        <v>1</v>
      </c>
      <c r="F34" s="33">
        <v>1</v>
      </c>
      <c r="G34" s="33">
        <v>1</v>
      </c>
      <c r="H34" s="33">
        <v>2</v>
      </c>
      <c r="I34" s="35">
        <v>1.5</v>
      </c>
      <c r="J34" s="33">
        <f t="shared" si="0"/>
        <v>9.5</v>
      </c>
      <c r="K34" s="25"/>
    </row>
    <row r="35" spans="1:11" ht="20.100000000000001" customHeight="1">
      <c r="A35" s="92">
        <v>12</v>
      </c>
      <c r="B35" s="22">
        <v>21</v>
      </c>
      <c r="C35" s="52" t="s">
        <v>31</v>
      </c>
      <c r="D35" s="33">
        <v>3</v>
      </c>
      <c r="E35" s="33">
        <v>1</v>
      </c>
      <c r="F35" s="33">
        <v>1</v>
      </c>
      <c r="G35" s="33">
        <v>1</v>
      </c>
      <c r="H35" s="33">
        <v>2</v>
      </c>
      <c r="I35" s="35">
        <v>1.5</v>
      </c>
      <c r="J35" s="33">
        <f t="shared" si="0"/>
        <v>9.5</v>
      </c>
      <c r="K35" s="25"/>
    </row>
    <row r="36" spans="1:11" ht="20.100000000000001" customHeight="1">
      <c r="A36" s="92">
        <v>12</v>
      </c>
      <c r="B36" s="22">
        <v>39</v>
      </c>
      <c r="C36" s="51" t="s">
        <v>50</v>
      </c>
      <c r="D36" s="33">
        <v>1</v>
      </c>
      <c r="E36" s="33">
        <v>1</v>
      </c>
      <c r="F36" s="33">
        <v>1</v>
      </c>
      <c r="G36" s="33">
        <v>1</v>
      </c>
      <c r="H36" s="33">
        <v>2</v>
      </c>
      <c r="I36" s="35">
        <v>1.5</v>
      </c>
      <c r="J36" s="33">
        <f t="shared" si="0"/>
        <v>7.5</v>
      </c>
      <c r="K36" s="25"/>
    </row>
    <row r="37" spans="1:11" ht="20.100000000000001" customHeight="1">
      <c r="A37" s="92">
        <v>14</v>
      </c>
      <c r="B37" s="23">
        <v>20</v>
      </c>
      <c r="C37" s="52" t="s">
        <v>30</v>
      </c>
      <c r="D37" s="35">
        <v>3</v>
      </c>
      <c r="E37" s="33">
        <v>1</v>
      </c>
      <c r="F37" s="33">
        <v>1</v>
      </c>
      <c r="G37" s="33">
        <v>1</v>
      </c>
      <c r="H37" s="33">
        <v>2</v>
      </c>
      <c r="I37" s="33">
        <v>2</v>
      </c>
      <c r="J37" s="33">
        <f t="shared" si="0"/>
        <v>10</v>
      </c>
      <c r="K37" s="25"/>
    </row>
    <row r="38" spans="1:11" ht="20.100000000000001" customHeight="1">
      <c r="A38" s="92">
        <v>14</v>
      </c>
      <c r="B38" s="23">
        <v>35</v>
      </c>
      <c r="C38" s="51" t="s">
        <v>45</v>
      </c>
      <c r="D38" s="35">
        <v>3</v>
      </c>
      <c r="E38" s="33">
        <v>1</v>
      </c>
      <c r="F38" s="33">
        <v>1</v>
      </c>
      <c r="G38" s="33">
        <v>1</v>
      </c>
      <c r="H38" s="33">
        <v>2</v>
      </c>
      <c r="I38" s="33">
        <v>2</v>
      </c>
      <c r="J38" s="33">
        <f t="shared" si="0"/>
        <v>10</v>
      </c>
      <c r="K38" s="25"/>
    </row>
    <row r="39" spans="1:11" ht="20.100000000000001" customHeight="1">
      <c r="A39" s="93"/>
      <c r="B39" s="22">
        <v>24</v>
      </c>
      <c r="C39" s="52" t="s">
        <v>34</v>
      </c>
      <c r="D39" s="35">
        <v>3</v>
      </c>
      <c r="E39" s="33">
        <v>1</v>
      </c>
      <c r="F39" s="33">
        <v>1</v>
      </c>
      <c r="G39" s="33">
        <v>1</v>
      </c>
      <c r="H39" s="33">
        <v>2</v>
      </c>
      <c r="I39" s="33">
        <v>2</v>
      </c>
      <c r="J39" s="33">
        <f t="shared" si="0"/>
        <v>10</v>
      </c>
      <c r="K39" s="25"/>
    </row>
    <row r="40" spans="1:11" ht="20.100000000000001" customHeight="1">
      <c r="A40" s="93"/>
      <c r="B40" s="22">
        <v>31</v>
      </c>
      <c r="C40" s="52" t="s">
        <v>41</v>
      </c>
      <c r="D40" s="35">
        <v>3</v>
      </c>
      <c r="E40" s="33">
        <v>1</v>
      </c>
      <c r="F40" s="33">
        <v>1</v>
      </c>
      <c r="G40" s="33">
        <v>1</v>
      </c>
      <c r="H40" s="33">
        <v>2</v>
      </c>
      <c r="I40" s="33">
        <v>2</v>
      </c>
      <c r="J40" s="33">
        <f t="shared" si="0"/>
        <v>10</v>
      </c>
      <c r="K40" s="25"/>
    </row>
    <row r="41" spans="1:11" ht="20.100000000000001" customHeight="1">
      <c r="A41" s="48"/>
      <c r="B41" s="23">
        <v>32</v>
      </c>
      <c r="C41" s="52" t="s">
        <v>42</v>
      </c>
      <c r="D41" s="35">
        <v>3</v>
      </c>
      <c r="E41" s="33">
        <v>1</v>
      </c>
      <c r="F41" s="33">
        <v>1</v>
      </c>
      <c r="G41" s="33">
        <v>1</v>
      </c>
      <c r="H41" s="33">
        <v>1.8</v>
      </c>
      <c r="I41" s="33">
        <v>2</v>
      </c>
      <c r="J41" s="33">
        <f t="shared" si="0"/>
        <v>9.8000000000000007</v>
      </c>
      <c r="K41" s="25"/>
    </row>
    <row r="42" spans="1:11" ht="20.100000000000001" customHeight="1">
      <c r="A42" s="48"/>
      <c r="B42" s="22">
        <v>34</v>
      </c>
      <c r="C42" s="51" t="s">
        <v>44</v>
      </c>
      <c r="D42" s="35">
        <v>3</v>
      </c>
      <c r="E42" s="33">
        <v>1</v>
      </c>
      <c r="F42" s="33">
        <v>1</v>
      </c>
      <c r="G42" s="33">
        <v>1</v>
      </c>
      <c r="H42" s="33">
        <v>1.5</v>
      </c>
      <c r="I42" s="33">
        <v>2</v>
      </c>
      <c r="J42" s="33">
        <f t="shared" ref="J42" si="2">SUM(D42:I42)</f>
        <v>9.5</v>
      </c>
      <c r="K42" s="91"/>
    </row>
    <row r="43" spans="1:11" s="2" customFormat="1" ht="20.100000000000001" customHeight="1">
      <c r="A43" s="93"/>
      <c r="B43" s="22"/>
      <c r="C43" s="52"/>
      <c r="D43" s="35"/>
      <c r="E43" s="35"/>
      <c r="F43" s="35"/>
      <c r="G43" s="35"/>
      <c r="H43" s="35"/>
      <c r="I43" s="35"/>
      <c r="J43" s="35"/>
      <c r="K43" s="24"/>
    </row>
    <row r="44" spans="1:11" ht="20.100000000000001" customHeight="1">
      <c r="A44" s="49" t="s">
        <v>88</v>
      </c>
      <c r="B44" s="45">
        <v>15</v>
      </c>
      <c r="C44" s="53" t="s">
        <v>25</v>
      </c>
      <c r="D44" s="34"/>
      <c r="E44" s="34"/>
      <c r="F44" s="34"/>
      <c r="G44" s="34"/>
      <c r="H44" s="34"/>
      <c r="I44" s="34"/>
      <c r="J44" s="34">
        <f t="shared" ref="J44" si="3">SUM(D44:I44)</f>
        <v>0</v>
      </c>
      <c r="K44" s="25"/>
    </row>
    <row r="45" spans="1:11" ht="20.100000000000001" customHeight="1">
      <c r="A45" s="49" t="s">
        <v>88</v>
      </c>
      <c r="B45" s="45">
        <v>30</v>
      </c>
      <c r="C45" s="53" t="s">
        <v>40</v>
      </c>
      <c r="D45" s="34"/>
      <c r="E45" s="34"/>
      <c r="F45" s="34"/>
      <c r="G45" s="34"/>
      <c r="H45" s="34"/>
      <c r="I45" s="34"/>
      <c r="J45" s="34">
        <f t="shared" si="0"/>
        <v>0</v>
      </c>
      <c r="K45" s="25"/>
    </row>
    <row r="46" spans="1:11" ht="20.100000000000001" customHeight="1">
      <c r="A46" s="49" t="s">
        <v>88</v>
      </c>
      <c r="B46" s="45">
        <v>33</v>
      </c>
      <c r="C46" s="53" t="s">
        <v>43</v>
      </c>
      <c r="D46" s="34"/>
      <c r="E46" s="34"/>
      <c r="F46" s="34"/>
      <c r="G46" s="34"/>
      <c r="H46" s="34"/>
      <c r="I46" s="34"/>
      <c r="J46" s="34">
        <f t="shared" si="0"/>
        <v>0</v>
      </c>
      <c r="K46" s="25"/>
    </row>
    <row r="47" spans="1:11" ht="20.100000000000001" customHeight="1">
      <c r="A47" s="93" t="s">
        <v>105</v>
      </c>
      <c r="B47" s="23">
        <v>38</v>
      </c>
      <c r="C47" s="52" t="s">
        <v>48</v>
      </c>
      <c r="D47" s="35"/>
      <c r="E47" s="35"/>
      <c r="F47" s="35"/>
      <c r="G47" s="35"/>
      <c r="H47" s="35"/>
      <c r="I47" s="35"/>
      <c r="J47" s="35">
        <f t="shared" si="0"/>
        <v>0</v>
      </c>
      <c r="K47" s="25"/>
    </row>
    <row r="48" spans="1:11" ht="13.5" thickBot="1">
      <c r="A48" s="47"/>
      <c r="J48" s="17"/>
    </row>
  </sheetData>
  <sortState ref="A7:D46">
    <sortCondition ref="A7:A46"/>
  </sortState>
  <phoneticPr fontId="4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topLeftCell="A10" workbookViewId="0">
      <selection activeCell="G20" sqref="G20"/>
    </sheetView>
  </sheetViews>
  <sheetFormatPr defaultRowHeight="12.75"/>
  <cols>
    <col min="1" max="1" width="6.42578125" bestFit="1" customWidth="1"/>
    <col min="2" max="2" width="4.28515625" customWidth="1"/>
    <col min="3" max="3" width="48.42578125" bestFit="1" customWidth="1"/>
    <col min="4" max="4" width="21.140625" customWidth="1"/>
    <col min="6" max="6" width="12.140625" customWidth="1"/>
  </cols>
  <sheetData>
    <row r="1" spans="1:10">
      <c r="B1" s="2"/>
      <c r="C1" s="2"/>
      <c r="D1" s="2"/>
    </row>
    <row r="2" spans="1:10">
      <c r="A2" s="74" t="s">
        <v>91</v>
      </c>
      <c r="B2" s="21" t="s">
        <v>1</v>
      </c>
      <c r="C2" s="4" t="s">
        <v>90</v>
      </c>
      <c r="D2" s="4" t="s">
        <v>10</v>
      </c>
      <c r="E2" s="4"/>
      <c r="F2" s="57">
        <v>0.3</v>
      </c>
      <c r="G2" s="6">
        <v>0.7</v>
      </c>
      <c r="H2" s="8"/>
      <c r="I2" s="8"/>
      <c r="J2" s="9"/>
    </row>
    <row r="3" spans="1:10" ht="25.5">
      <c r="A3" s="74"/>
      <c r="B3" s="21"/>
      <c r="C3" s="4"/>
      <c r="D3" s="4"/>
      <c r="E3" s="56" t="s">
        <v>89</v>
      </c>
      <c r="F3" s="58" t="s">
        <v>3</v>
      </c>
      <c r="G3" s="13" t="s">
        <v>93</v>
      </c>
      <c r="H3" s="13" t="s">
        <v>94</v>
      </c>
      <c r="I3" s="14" t="s">
        <v>8</v>
      </c>
      <c r="J3" s="15" t="s">
        <v>9</v>
      </c>
    </row>
    <row r="4" spans="1:10">
      <c r="A4" s="74"/>
      <c r="B4" s="21"/>
      <c r="C4" s="4"/>
      <c r="D4" s="95"/>
      <c r="E4" s="96"/>
      <c r="F4" s="55">
        <v>3</v>
      </c>
      <c r="G4" s="16">
        <v>3</v>
      </c>
      <c r="H4" s="5">
        <v>2</v>
      </c>
      <c r="I4" s="5">
        <v>2</v>
      </c>
      <c r="J4" s="5">
        <f>SUM(F4:I4)</f>
        <v>10</v>
      </c>
    </row>
    <row r="5" spans="1:10" ht="15.75">
      <c r="A5" s="107">
        <v>1</v>
      </c>
      <c r="B5" s="108">
        <v>16</v>
      </c>
      <c r="C5" s="109" t="s">
        <v>26</v>
      </c>
      <c r="D5" s="110" t="s">
        <v>86</v>
      </c>
      <c r="E5" s="111"/>
      <c r="F5" s="150">
        <v>3</v>
      </c>
      <c r="G5" s="146">
        <v>3</v>
      </c>
      <c r="H5" s="147">
        <v>2</v>
      </c>
      <c r="I5" s="147">
        <v>2</v>
      </c>
      <c r="J5" s="147">
        <f>SUM(F5:I5)</f>
        <v>10</v>
      </c>
    </row>
    <row r="6" spans="1:10" ht="15.75">
      <c r="A6" s="107">
        <v>1</v>
      </c>
      <c r="B6" s="108">
        <v>18</v>
      </c>
      <c r="C6" s="109" t="s">
        <v>28</v>
      </c>
      <c r="D6" s="112" t="s">
        <v>67</v>
      </c>
      <c r="E6" s="113"/>
      <c r="F6" s="150">
        <v>3</v>
      </c>
      <c r="G6" s="146">
        <v>3</v>
      </c>
      <c r="H6" s="147">
        <v>2</v>
      </c>
      <c r="I6" s="147">
        <v>2</v>
      </c>
      <c r="J6" s="147">
        <f t="shared" ref="J6:J7" si="0">SUM(F6:I6)</f>
        <v>10</v>
      </c>
    </row>
    <row r="7" spans="1:10" ht="15.75">
      <c r="A7" s="107">
        <v>1</v>
      </c>
      <c r="B7" s="108">
        <v>36</v>
      </c>
      <c r="C7" s="109" t="s">
        <v>46</v>
      </c>
      <c r="D7" s="110" t="s">
        <v>87</v>
      </c>
      <c r="E7" s="113"/>
      <c r="F7" s="150">
        <v>3</v>
      </c>
      <c r="G7" s="146">
        <v>3</v>
      </c>
      <c r="H7" s="147">
        <v>2</v>
      </c>
      <c r="I7" s="147">
        <v>2</v>
      </c>
      <c r="J7" s="147">
        <f t="shared" si="0"/>
        <v>10</v>
      </c>
    </row>
    <row r="8" spans="1:10" ht="15.75">
      <c r="A8" s="97">
        <v>2</v>
      </c>
      <c r="B8" s="114">
        <v>14</v>
      </c>
      <c r="C8" s="99" t="s">
        <v>24</v>
      </c>
      <c r="D8" s="100" t="s">
        <v>64</v>
      </c>
      <c r="E8" s="101"/>
      <c r="F8" s="151">
        <v>3</v>
      </c>
      <c r="G8" s="151">
        <v>3</v>
      </c>
      <c r="H8" s="151">
        <v>1.8</v>
      </c>
      <c r="I8" s="158">
        <v>2</v>
      </c>
      <c r="J8" s="151">
        <f>SUM(F8:I8)</f>
        <v>9.8000000000000007</v>
      </c>
    </row>
    <row r="9" spans="1:10" ht="15.75">
      <c r="A9" s="97">
        <v>2</v>
      </c>
      <c r="B9" s="98">
        <v>27</v>
      </c>
      <c r="C9" s="99" t="s">
        <v>37</v>
      </c>
      <c r="D9" s="100" t="s">
        <v>76</v>
      </c>
      <c r="E9" s="101"/>
      <c r="F9" s="151">
        <v>3</v>
      </c>
      <c r="G9" s="151">
        <v>3</v>
      </c>
      <c r="H9" s="151">
        <v>1.8</v>
      </c>
      <c r="I9" s="158">
        <v>2</v>
      </c>
      <c r="J9" s="151">
        <f>SUM(F9:I9)</f>
        <v>9.8000000000000007</v>
      </c>
    </row>
    <row r="10" spans="1:10" ht="15.75">
      <c r="A10" s="115">
        <v>3</v>
      </c>
      <c r="B10" s="116">
        <v>6</v>
      </c>
      <c r="C10" s="117" t="s">
        <v>16</v>
      </c>
      <c r="D10" s="118" t="s">
        <v>56</v>
      </c>
      <c r="E10" s="119"/>
      <c r="F10" s="148">
        <v>3</v>
      </c>
      <c r="G10" s="148">
        <v>3</v>
      </c>
      <c r="H10" s="148">
        <v>2</v>
      </c>
      <c r="I10" s="148">
        <v>1.8</v>
      </c>
      <c r="J10" s="148">
        <f>SUM(F10:I10)</f>
        <v>9.8000000000000007</v>
      </c>
    </row>
    <row r="11" spans="1:10" ht="15.75">
      <c r="A11" s="115">
        <v>3</v>
      </c>
      <c r="B11" s="120">
        <v>17</v>
      </c>
      <c r="C11" s="117" t="s">
        <v>27</v>
      </c>
      <c r="D11" s="118" t="s">
        <v>66</v>
      </c>
      <c r="E11" s="119"/>
      <c r="F11" s="148">
        <v>3</v>
      </c>
      <c r="G11" s="148">
        <v>3</v>
      </c>
      <c r="H11" s="148">
        <v>2</v>
      </c>
      <c r="I11" s="148">
        <v>1.8</v>
      </c>
      <c r="J11" s="148">
        <f t="shared" ref="J11:J13" si="1">SUM(F11:I11)</f>
        <v>9.8000000000000007</v>
      </c>
    </row>
    <row r="12" spans="1:10" ht="15.75">
      <c r="A12" s="115">
        <v>3</v>
      </c>
      <c r="B12" s="116">
        <v>22</v>
      </c>
      <c r="C12" s="117" t="s">
        <v>32</v>
      </c>
      <c r="D12" s="118" t="s">
        <v>71</v>
      </c>
      <c r="E12" s="119"/>
      <c r="F12" s="148">
        <v>3</v>
      </c>
      <c r="G12" s="148">
        <v>3</v>
      </c>
      <c r="H12" s="148">
        <v>2</v>
      </c>
      <c r="I12" s="148">
        <v>1.8</v>
      </c>
      <c r="J12" s="148">
        <f t="shared" si="1"/>
        <v>9.8000000000000007</v>
      </c>
    </row>
    <row r="13" spans="1:10" ht="15.75">
      <c r="A13" s="115">
        <v>3</v>
      </c>
      <c r="B13" s="120">
        <v>29</v>
      </c>
      <c r="C13" s="117" t="s">
        <v>39</v>
      </c>
      <c r="D13" s="118" t="s">
        <v>78</v>
      </c>
      <c r="E13" s="119"/>
      <c r="F13" s="148">
        <v>3</v>
      </c>
      <c r="G13" s="148">
        <v>3</v>
      </c>
      <c r="H13" s="148">
        <v>2</v>
      </c>
      <c r="I13" s="148">
        <v>1.8</v>
      </c>
      <c r="J13" s="148">
        <f t="shared" si="1"/>
        <v>9.8000000000000007</v>
      </c>
    </row>
    <row r="14" spans="1:10" ht="15.75">
      <c r="A14" s="94">
        <v>4</v>
      </c>
      <c r="B14" s="128">
        <v>3</v>
      </c>
      <c r="C14" s="129" t="s">
        <v>13</v>
      </c>
      <c r="D14" s="130" t="s">
        <v>53</v>
      </c>
      <c r="E14" s="131"/>
      <c r="F14" s="152">
        <v>3</v>
      </c>
      <c r="G14" s="152">
        <v>2.8</v>
      </c>
      <c r="H14" s="152">
        <v>2</v>
      </c>
      <c r="I14" s="152">
        <v>2</v>
      </c>
      <c r="J14" s="152">
        <f>SUM(F14:I14)</f>
        <v>9.8000000000000007</v>
      </c>
    </row>
    <row r="15" spans="1:10" ht="15.75">
      <c r="A15" s="94">
        <v>4</v>
      </c>
      <c r="B15" s="132">
        <v>5</v>
      </c>
      <c r="C15" s="129" t="s">
        <v>15</v>
      </c>
      <c r="D15" s="130" t="s">
        <v>55</v>
      </c>
      <c r="E15" s="131"/>
      <c r="F15" s="152">
        <v>3</v>
      </c>
      <c r="G15" s="152">
        <v>2.8</v>
      </c>
      <c r="H15" s="152">
        <v>2</v>
      </c>
      <c r="I15" s="152">
        <v>2</v>
      </c>
      <c r="J15" s="152">
        <f t="shared" ref="J15:J17" si="2">SUM(F15:I15)</f>
        <v>9.8000000000000007</v>
      </c>
    </row>
    <row r="16" spans="1:10" ht="15.75">
      <c r="A16" s="94">
        <v>4</v>
      </c>
      <c r="B16" s="128">
        <v>7</v>
      </c>
      <c r="C16" s="129" t="s">
        <v>17</v>
      </c>
      <c r="D16" s="133" t="s">
        <v>57</v>
      </c>
      <c r="E16" s="131"/>
      <c r="F16" s="152">
        <v>3</v>
      </c>
      <c r="G16" s="152">
        <v>2.8</v>
      </c>
      <c r="H16" s="152">
        <v>2</v>
      </c>
      <c r="I16" s="152">
        <v>2</v>
      </c>
      <c r="J16" s="152">
        <f t="shared" si="2"/>
        <v>9.8000000000000007</v>
      </c>
    </row>
    <row r="17" spans="1:11" ht="15.75">
      <c r="A17" s="94">
        <v>4</v>
      </c>
      <c r="B17" s="132">
        <v>8</v>
      </c>
      <c r="C17" s="129" t="s">
        <v>18</v>
      </c>
      <c r="D17" s="130" t="s">
        <v>58</v>
      </c>
      <c r="E17" s="131"/>
      <c r="F17" s="152">
        <v>3</v>
      </c>
      <c r="G17" s="152">
        <v>2.8</v>
      </c>
      <c r="H17" s="152">
        <v>2</v>
      </c>
      <c r="I17" s="152">
        <v>2</v>
      </c>
      <c r="J17" s="152">
        <f t="shared" si="2"/>
        <v>9.8000000000000007</v>
      </c>
    </row>
    <row r="18" spans="1:11" ht="15.75">
      <c r="A18" s="134">
        <v>5</v>
      </c>
      <c r="B18" s="135">
        <v>4</v>
      </c>
      <c r="C18" s="136" t="s">
        <v>14</v>
      </c>
      <c r="D18" s="137" t="s">
        <v>54</v>
      </c>
      <c r="E18" s="138"/>
      <c r="F18" s="153">
        <v>0.5</v>
      </c>
      <c r="G18" s="153">
        <v>3</v>
      </c>
      <c r="H18" s="153">
        <v>2</v>
      </c>
      <c r="I18" s="153">
        <v>1.9</v>
      </c>
      <c r="J18" s="153">
        <f>SUM(F18:I18)</f>
        <v>7.4</v>
      </c>
    </row>
    <row r="19" spans="1:11" ht="15.75">
      <c r="A19" s="134">
        <v>5</v>
      </c>
      <c r="B19" s="135">
        <v>13</v>
      </c>
      <c r="C19" s="136" t="s">
        <v>23</v>
      </c>
      <c r="D19" s="137" t="s">
        <v>63</v>
      </c>
      <c r="E19" s="138"/>
      <c r="F19" s="153">
        <v>3</v>
      </c>
      <c r="G19" s="153">
        <v>3</v>
      </c>
      <c r="H19" s="153">
        <v>2</v>
      </c>
      <c r="I19" s="153">
        <v>1.9</v>
      </c>
      <c r="J19" s="153">
        <f t="shared" ref="J19:J22" si="3">SUM(F19:I19)</f>
        <v>9.9</v>
      </c>
    </row>
    <row r="20" spans="1:11" ht="15.75">
      <c r="A20" s="134">
        <v>5</v>
      </c>
      <c r="B20" s="135">
        <v>25</v>
      </c>
      <c r="C20" s="136" t="s">
        <v>35</v>
      </c>
      <c r="D20" s="137" t="s">
        <v>74</v>
      </c>
      <c r="E20" s="138"/>
      <c r="F20" s="153">
        <v>3</v>
      </c>
      <c r="G20" s="153">
        <v>3</v>
      </c>
      <c r="H20" s="153">
        <v>2</v>
      </c>
      <c r="I20" s="153">
        <v>1.9</v>
      </c>
      <c r="J20" s="153">
        <f t="shared" si="3"/>
        <v>9.9</v>
      </c>
    </row>
    <row r="21" spans="1:11" ht="15.75">
      <c r="A21" s="134">
        <v>5</v>
      </c>
      <c r="B21" s="135">
        <v>37</v>
      </c>
      <c r="C21" s="136" t="s">
        <v>47</v>
      </c>
      <c r="D21" s="137" t="s">
        <v>83</v>
      </c>
      <c r="E21" s="138"/>
      <c r="F21" s="153">
        <v>0.5</v>
      </c>
      <c r="G21" s="153">
        <v>3</v>
      </c>
      <c r="H21" s="153">
        <v>2</v>
      </c>
      <c r="I21" s="153">
        <v>1.9</v>
      </c>
      <c r="J21" s="153">
        <f t="shared" si="3"/>
        <v>7.4</v>
      </c>
    </row>
    <row r="22" spans="1:11" ht="15.75">
      <c r="A22" s="115">
        <v>6</v>
      </c>
      <c r="B22" s="120">
        <v>2</v>
      </c>
      <c r="C22" s="117" t="s">
        <v>12</v>
      </c>
      <c r="D22" s="118" t="s">
        <v>52</v>
      </c>
      <c r="E22" s="119"/>
      <c r="F22" s="148">
        <v>3</v>
      </c>
      <c r="G22" s="148">
        <v>3</v>
      </c>
      <c r="H22" s="148">
        <v>2</v>
      </c>
      <c r="I22" s="148">
        <v>1.8</v>
      </c>
      <c r="J22" s="148">
        <f t="shared" si="3"/>
        <v>9.8000000000000007</v>
      </c>
    </row>
    <row r="23" spans="1:11" ht="15.75">
      <c r="A23" s="115">
        <v>6</v>
      </c>
      <c r="B23" s="120">
        <v>26</v>
      </c>
      <c r="C23" s="117" t="s">
        <v>36</v>
      </c>
      <c r="D23" s="118" t="s">
        <v>75</v>
      </c>
      <c r="E23" s="119"/>
      <c r="F23" s="148">
        <v>3</v>
      </c>
      <c r="G23" s="148">
        <v>3</v>
      </c>
      <c r="H23" s="148">
        <v>2</v>
      </c>
      <c r="I23" s="148">
        <v>1.8</v>
      </c>
      <c r="J23" s="148">
        <f t="shared" ref="J23:J26" si="4">SUM(F23:I23)</f>
        <v>9.8000000000000007</v>
      </c>
    </row>
    <row r="24" spans="1:11" ht="15.75">
      <c r="A24" s="115">
        <v>6</v>
      </c>
      <c r="B24" s="116">
        <v>28</v>
      </c>
      <c r="C24" s="117" t="s">
        <v>38</v>
      </c>
      <c r="D24" s="118" t="s">
        <v>77</v>
      </c>
      <c r="E24" s="119"/>
      <c r="F24" s="148">
        <v>3</v>
      </c>
      <c r="G24" s="148">
        <v>3</v>
      </c>
      <c r="H24" s="148">
        <v>2</v>
      </c>
      <c r="I24" s="148">
        <v>1.8</v>
      </c>
      <c r="J24" s="148">
        <f t="shared" si="4"/>
        <v>9.8000000000000007</v>
      </c>
    </row>
    <row r="25" spans="1:11" ht="15.75">
      <c r="A25" s="115">
        <v>6</v>
      </c>
      <c r="B25" s="116">
        <v>40</v>
      </c>
      <c r="C25" s="117" t="s">
        <v>49</v>
      </c>
      <c r="D25" s="118" t="s">
        <v>85</v>
      </c>
      <c r="E25" s="119"/>
      <c r="F25" s="148">
        <v>3</v>
      </c>
      <c r="G25" s="148">
        <v>3</v>
      </c>
      <c r="H25" s="148">
        <v>2</v>
      </c>
      <c r="I25" s="148">
        <v>1.8</v>
      </c>
      <c r="J25" s="148">
        <f t="shared" si="4"/>
        <v>9.8000000000000007</v>
      </c>
    </row>
    <row r="26" spans="1:11" ht="15.75">
      <c r="A26" s="102">
        <v>7</v>
      </c>
      <c r="B26" s="103">
        <v>1</v>
      </c>
      <c r="C26" s="104" t="s">
        <v>11</v>
      </c>
      <c r="D26" s="105" t="s">
        <v>51</v>
      </c>
      <c r="E26" s="106"/>
      <c r="F26" s="154">
        <v>2</v>
      </c>
      <c r="G26" s="154">
        <v>3</v>
      </c>
      <c r="H26" s="154">
        <v>2</v>
      </c>
      <c r="I26" s="154">
        <v>2</v>
      </c>
      <c r="J26" s="154">
        <f t="shared" si="4"/>
        <v>9</v>
      </c>
    </row>
    <row r="27" spans="1:11" ht="15.75">
      <c r="A27" s="102">
        <v>7</v>
      </c>
      <c r="B27" s="103">
        <v>24</v>
      </c>
      <c r="C27" s="104" t="s">
        <v>34</v>
      </c>
      <c r="D27" s="105" t="s">
        <v>73</v>
      </c>
      <c r="E27" s="106"/>
      <c r="F27" s="154">
        <v>3</v>
      </c>
      <c r="G27" s="154">
        <v>3</v>
      </c>
      <c r="H27" s="154">
        <v>2</v>
      </c>
      <c r="I27" s="154">
        <v>2</v>
      </c>
      <c r="J27" s="154">
        <f t="shared" ref="J27:J30" si="5">SUM(F27:I27)</f>
        <v>10</v>
      </c>
    </row>
    <row r="28" spans="1:11" ht="15.75">
      <c r="A28" s="102">
        <v>7</v>
      </c>
      <c r="B28" s="103">
        <v>31</v>
      </c>
      <c r="C28" s="104" t="s">
        <v>41</v>
      </c>
      <c r="D28" s="105" t="s">
        <v>79</v>
      </c>
      <c r="E28" s="106"/>
      <c r="F28" s="154">
        <v>2</v>
      </c>
      <c r="G28" s="154">
        <v>3</v>
      </c>
      <c r="H28" s="154">
        <v>2</v>
      </c>
      <c r="I28" s="154">
        <v>2</v>
      </c>
      <c r="J28" s="154">
        <f t="shared" si="5"/>
        <v>9</v>
      </c>
    </row>
    <row r="29" spans="1:11" ht="15.75">
      <c r="A29" s="139">
        <v>7</v>
      </c>
      <c r="B29" s="103">
        <v>10</v>
      </c>
      <c r="C29" s="104" t="s">
        <v>20</v>
      </c>
      <c r="D29" s="105" t="s">
        <v>60</v>
      </c>
      <c r="E29" s="106"/>
      <c r="F29" s="154">
        <v>3</v>
      </c>
      <c r="G29" s="154">
        <v>3</v>
      </c>
      <c r="H29" s="154">
        <v>2</v>
      </c>
      <c r="I29" s="154">
        <v>2</v>
      </c>
      <c r="J29" s="154">
        <f t="shared" si="5"/>
        <v>10</v>
      </c>
    </row>
    <row r="30" spans="1:11" ht="15.75">
      <c r="A30" s="140">
        <v>8</v>
      </c>
      <c r="B30" s="141">
        <v>19</v>
      </c>
      <c r="C30" s="142" t="s">
        <v>29</v>
      </c>
      <c r="D30" s="143" t="s">
        <v>68</v>
      </c>
      <c r="E30" s="144"/>
      <c r="F30" s="155">
        <v>3</v>
      </c>
      <c r="G30" s="155">
        <v>3</v>
      </c>
      <c r="H30" s="155">
        <v>2</v>
      </c>
      <c r="I30" s="155">
        <v>2</v>
      </c>
      <c r="J30" s="155">
        <f t="shared" si="5"/>
        <v>10</v>
      </c>
      <c r="K30" s="168"/>
    </row>
    <row r="31" spans="1:11" ht="15.75">
      <c r="A31" s="140">
        <v>8</v>
      </c>
      <c r="B31" s="145">
        <v>20</v>
      </c>
      <c r="C31" s="142" t="s">
        <v>30</v>
      </c>
      <c r="D31" s="143" t="s">
        <v>69</v>
      </c>
      <c r="E31" s="144"/>
      <c r="F31" s="155">
        <v>1</v>
      </c>
      <c r="G31" s="155">
        <v>3</v>
      </c>
      <c r="H31" s="155">
        <v>2</v>
      </c>
      <c r="I31" s="155">
        <v>2</v>
      </c>
      <c r="J31" s="155">
        <f t="shared" ref="J31:J32" si="6">SUM(F31:I31)</f>
        <v>8</v>
      </c>
    </row>
    <row r="32" spans="1:11" ht="15.75">
      <c r="A32" s="140">
        <v>8</v>
      </c>
      <c r="B32" s="145">
        <v>35</v>
      </c>
      <c r="C32" s="142" t="s">
        <v>45</v>
      </c>
      <c r="D32" s="143" t="s">
        <v>82</v>
      </c>
      <c r="E32" s="144"/>
      <c r="F32" s="155">
        <v>3</v>
      </c>
      <c r="G32" s="155">
        <v>3</v>
      </c>
      <c r="H32" s="155">
        <v>2</v>
      </c>
      <c r="I32" s="155">
        <v>2</v>
      </c>
      <c r="J32" s="155">
        <f t="shared" si="6"/>
        <v>10</v>
      </c>
    </row>
    <row r="33" spans="1:10" ht="15.75">
      <c r="A33" s="94">
        <v>9</v>
      </c>
      <c r="B33" s="128">
        <v>9</v>
      </c>
      <c r="C33" s="129" t="s">
        <v>19</v>
      </c>
      <c r="D33" s="130" t="s">
        <v>59</v>
      </c>
      <c r="E33" s="131"/>
      <c r="F33" s="152">
        <v>3</v>
      </c>
      <c r="G33" s="152">
        <v>3</v>
      </c>
      <c r="H33" s="152">
        <v>2</v>
      </c>
      <c r="I33" s="152">
        <v>1.8</v>
      </c>
      <c r="J33" s="152">
        <f>SUM(F33:I33)</f>
        <v>9.8000000000000007</v>
      </c>
    </row>
    <row r="34" spans="1:10" ht="15.75">
      <c r="A34" s="94">
        <v>9</v>
      </c>
      <c r="B34" s="132">
        <v>23</v>
      </c>
      <c r="C34" s="129" t="s">
        <v>33</v>
      </c>
      <c r="D34" s="133" t="s">
        <v>72</v>
      </c>
      <c r="E34" s="131"/>
      <c r="F34" s="152">
        <v>3</v>
      </c>
      <c r="G34" s="152">
        <v>3</v>
      </c>
      <c r="H34" s="152">
        <v>2</v>
      </c>
      <c r="I34" s="152">
        <v>1.8</v>
      </c>
      <c r="J34" s="152">
        <f t="shared" ref="J34:J35" si="7">SUM(F34:I34)</f>
        <v>9.8000000000000007</v>
      </c>
    </row>
    <row r="35" spans="1:10" ht="15.75">
      <c r="A35" s="94">
        <v>9</v>
      </c>
      <c r="B35" s="128">
        <v>34</v>
      </c>
      <c r="C35" s="129" t="s">
        <v>44</v>
      </c>
      <c r="D35" s="130" t="s">
        <v>81</v>
      </c>
      <c r="E35" s="131"/>
      <c r="F35" s="152">
        <v>3</v>
      </c>
      <c r="G35" s="152">
        <v>3</v>
      </c>
      <c r="H35" s="152">
        <v>2</v>
      </c>
      <c r="I35" s="152">
        <v>1.8</v>
      </c>
      <c r="J35" s="152">
        <f t="shared" si="7"/>
        <v>9.8000000000000007</v>
      </c>
    </row>
    <row r="36" spans="1:10" ht="15.75">
      <c r="A36" s="121">
        <v>10</v>
      </c>
      <c r="B36" s="126">
        <v>11</v>
      </c>
      <c r="C36" s="123" t="s">
        <v>21</v>
      </c>
      <c r="D36" s="124" t="s">
        <v>61</v>
      </c>
      <c r="E36" s="125"/>
      <c r="F36" s="156">
        <v>3</v>
      </c>
      <c r="G36" s="156">
        <v>0</v>
      </c>
      <c r="H36" s="156">
        <v>3</v>
      </c>
      <c r="I36" s="156">
        <v>2</v>
      </c>
      <c r="J36" s="156">
        <f>SUM(F36:I36)</f>
        <v>8</v>
      </c>
    </row>
    <row r="37" spans="1:10" ht="15.75">
      <c r="A37" s="121">
        <v>10</v>
      </c>
      <c r="B37" s="122">
        <v>21</v>
      </c>
      <c r="C37" s="123" t="s">
        <v>31</v>
      </c>
      <c r="D37" s="127" t="s">
        <v>70</v>
      </c>
      <c r="E37" s="125"/>
      <c r="F37" s="156">
        <v>3</v>
      </c>
      <c r="G37" s="156">
        <v>0</v>
      </c>
      <c r="H37" s="156">
        <v>3</v>
      </c>
      <c r="I37" s="156">
        <v>2</v>
      </c>
      <c r="J37" s="156">
        <f t="shared" ref="J37:J38" si="8">SUM(F37:I37)</f>
        <v>8</v>
      </c>
    </row>
    <row r="38" spans="1:10" ht="15.75">
      <c r="A38" s="121">
        <v>10</v>
      </c>
      <c r="B38" s="122">
        <v>39</v>
      </c>
      <c r="C38" s="123" t="s">
        <v>50</v>
      </c>
      <c r="D38" s="124" t="s">
        <v>84</v>
      </c>
      <c r="E38" s="125"/>
      <c r="F38" s="156">
        <v>1</v>
      </c>
      <c r="G38" s="156">
        <v>0</v>
      </c>
      <c r="H38" s="156">
        <v>3</v>
      </c>
      <c r="I38" s="156">
        <v>2</v>
      </c>
      <c r="J38" s="156">
        <f t="shared" si="8"/>
        <v>6</v>
      </c>
    </row>
    <row r="39" spans="1:10" ht="15.75">
      <c r="A39" s="33"/>
      <c r="B39" s="75"/>
      <c r="C39" s="79"/>
      <c r="D39" s="60"/>
      <c r="E39" s="17"/>
      <c r="F39" s="157"/>
      <c r="G39" s="157"/>
      <c r="H39" s="157"/>
      <c r="I39" s="157"/>
      <c r="J39" s="157"/>
    </row>
    <row r="40" spans="1:10" ht="15.75">
      <c r="A40" s="74" t="s">
        <v>92</v>
      </c>
      <c r="B40" s="75">
        <v>12</v>
      </c>
      <c r="C40" s="39" t="s">
        <v>22</v>
      </c>
      <c r="D40" s="81" t="s">
        <v>62</v>
      </c>
      <c r="E40" s="17"/>
      <c r="F40" s="157">
        <v>3</v>
      </c>
      <c r="G40" s="157">
        <v>3</v>
      </c>
      <c r="H40" s="157">
        <v>2</v>
      </c>
      <c r="I40" s="157">
        <v>2</v>
      </c>
      <c r="J40" s="157">
        <f>SUM(F40:I40)</f>
        <v>10</v>
      </c>
    </row>
    <row r="41" spans="1:10" ht="15.75">
      <c r="A41" s="74" t="s">
        <v>92</v>
      </c>
      <c r="B41" s="76">
        <v>32</v>
      </c>
      <c r="C41" s="39" t="s">
        <v>42</v>
      </c>
      <c r="D41" s="82" t="s">
        <v>80</v>
      </c>
      <c r="E41" s="17"/>
      <c r="F41" s="157">
        <v>3</v>
      </c>
      <c r="G41" s="157">
        <v>3</v>
      </c>
      <c r="H41" s="157">
        <v>2</v>
      </c>
      <c r="I41" s="157">
        <v>2</v>
      </c>
      <c r="J41" s="157">
        <f>SUM(F41:I41)</f>
        <v>10</v>
      </c>
    </row>
    <row r="42" spans="1:10">
      <c r="E42" s="17"/>
      <c r="F42" s="157"/>
      <c r="G42" s="157"/>
      <c r="H42" s="157"/>
      <c r="I42" s="157"/>
      <c r="J42" s="157"/>
    </row>
    <row r="43" spans="1:10">
      <c r="E43" s="17"/>
      <c r="F43" s="157"/>
      <c r="G43" s="157"/>
      <c r="H43" s="157"/>
      <c r="I43" s="157"/>
      <c r="J43" s="157"/>
    </row>
    <row r="44" spans="1:10" ht="15.75">
      <c r="A44" s="66">
        <v>0</v>
      </c>
      <c r="B44" s="77">
        <v>15</v>
      </c>
      <c r="C44" s="64" t="s">
        <v>25</v>
      </c>
      <c r="D44" s="83" t="s">
        <v>65</v>
      </c>
      <c r="E44" s="17"/>
      <c r="F44" s="149"/>
      <c r="G44" s="149"/>
      <c r="H44" s="149"/>
      <c r="I44" s="149"/>
      <c r="J44" s="149"/>
    </row>
    <row r="45" spans="1:10" ht="15.75">
      <c r="A45" s="66">
        <v>0</v>
      </c>
      <c r="B45" s="77">
        <v>30</v>
      </c>
      <c r="C45" s="64" t="s">
        <v>40</v>
      </c>
      <c r="D45" s="83"/>
      <c r="E45" s="17"/>
      <c r="F45" s="149"/>
      <c r="G45" s="149"/>
      <c r="H45" s="149"/>
      <c r="I45" s="149"/>
      <c r="J45" s="149"/>
    </row>
    <row r="46" spans="1:10" ht="15.75">
      <c r="A46" s="66">
        <v>0</v>
      </c>
      <c r="B46" s="77">
        <v>33</v>
      </c>
      <c r="C46" s="64" t="s">
        <v>43</v>
      </c>
      <c r="D46" s="84"/>
      <c r="E46" s="17"/>
      <c r="F46" s="149"/>
      <c r="G46" s="149"/>
      <c r="H46" s="149"/>
      <c r="I46" s="149"/>
      <c r="J46" s="149"/>
    </row>
    <row r="47" spans="1:10" ht="15.75">
      <c r="A47" s="66">
        <v>0</v>
      </c>
      <c r="B47" s="78">
        <v>38</v>
      </c>
      <c r="C47" s="64" t="s">
        <v>48</v>
      </c>
      <c r="D47" s="84"/>
      <c r="E47" s="17"/>
      <c r="F47" s="149"/>
      <c r="G47" s="149"/>
      <c r="H47" s="149"/>
      <c r="I47" s="149"/>
      <c r="J47" s="149"/>
    </row>
  </sheetData>
  <sortState ref="A34:D39">
    <sortCondition ref="A34:A39"/>
  </sortState>
  <phoneticPr fontId="4" type="noConversion"/>
  <hyperlinks>
    <hyperlink ref="D26" r:id="rId1"/>
    <hyperlink ref="D22" r:id="rId2"/>
    <hyperlink ref="D14" r:id="rId3"/>
    <hyperlink ref="D18" r:id="rId4"/>
    <hyperlink ref="D15" r:id="rId5"/>
    <hyperlink ref="D10" r:id="rId6"/>
    <hyperlink ref="D16" r:id="rId7"/>
    <hyperlink ref="D17" r:id="rId8"/>
    <hyperlink ref="D33" r:id="rId9"/>
    <hyperlink ref="D36" r:id="rId10"/>
    <hyperlink ref="D40" r:id="rId11"/>
    <hyperlink ref="D19" r:id="rId12"/>
    <hyperlink ref="D8" r:id="rId13"/>
    <hyperlink ref="D11" r:id="rId14"/>
    <hyperlink ref="D6" r:id="rId15"/>
    <hyperlink ref="D30" r:id="rId16"/>
    <hyperlink ref="D31" r:id="rId17"/>
    <hyperlink ref="D37" r:id="rId18"/>
    <hyperlink ref="D12" r:id="rId19"/>
    <hyperlink ref="D34" r:id="rId20"/>
    <hyperlink ref="D27" r:id="rId21"/>
    <hyperlink ref="D20" r:id="rId22"/>
    <hyperlink ref="D23" r:id="rId23"/>
    <hyperlink ref="D9" r:id="rId24"/>
    <hyperlink ref="D24" r:id="rId25"/>
    <hyperlink ref="D13" r:id="rId26"/>
    <hyperlink ref="D28" r:id="rId27"/>
    <hyperlink ref="D41" r:id="rId28"/>
    <hyperlink ref="D35" r:id="rId29"/>
    <hyperlink ref="D32" r:id="rId30"/>
    <hyperlink ref="D21" r:id="rId31"/>
    <hyperlink ref="D38" r:id="rId32"/>
    <hyperlink ref="D25" r:id="rId33"/>
    <hyperlink ref="D44" r:id="rId34"/>
    <hyperlink ref="D29" r:id="rId35"/>
  </hyperlinks>
  <pageMargins left="0.78740157499999996" right="0.78740157499999996" top="0.984251969" bottom="0.984251969" header="0.49212598499999999" footer="0.49212598499999999"/>
  <pageSetup paperSize="9" orientation="landscape" r:id="rId36"/>
  <headerFooter alignWithMargins="0"/>
  <drawing r:id="rId37"/>
  <legacyDrawing r:id="rId38"/>
</worksheet>
</file>

<file path=xl/worksheets/sheet5.xml><?xml version="1.0" encoding="utf-8"?>
<worksheet xmlns="http://schemas.openxmlformats.org/spreadsheetml/2006/main" xmlns:r="http://schemas.openxmlformats.org/officeDocument/2006/relationships">
  <dimension ref="A2:L58"/>
  <sheetViews>
    <sheetView tabSelected="1" topLeftCell="A16" workbookViewId="0">
      <selection activeCell="G22" sqref="G22"/>
    </sheetView>
  </sheetViews>
  <sheetFormatPr defaultRowHeight="12.75"/>
  <cols>
    <col min="1" max="1" width="6.42578125" bestFit="1" customWidth="1"/>
    <col min="2" max="2" width="5.28515625" customWidth="1"/>
    <col min="3" max="3" width="48.42578125" bestFit="1" customWidth="1"/>
    <col min="4" max="4" width="21" customWidth="1"/>
    <col min="6" max="6" width="12.85546875" customWidth="1"/>
    <col min="8" max="10" width="11.140625" customWidth="1"/>
  </cols>
  <sheetData>
    <row r="2" spans="1:12">
      <c r="A2" s="74" t="s">
        <v>91</v>
      </c>
      <c r="B2" s="21" t="s">
        <v>1</v>
      </c>
      <c r="C2" s="4" t="s">
        <v>90</v>
      </c>
      <c r="D2" s="4" t="s">
        <v>10</v>
      </c>
      <c r="E2" s="4"/>
      <c r="F2" s="57">
        <v>0.3</v>
      </c>
      <c r="G2" s="6">
        <v>0.7</v>
      </c>
      <c r="H2" s="6"/>
      <c r="I2" s="6"/>
      <c r="J2" s="6"/>
      <c r="K2" s="8"/>
      <c r="L2" s="9"/>
    </row>
    <row r="3" spans="1:12" ht="25.5">
      <c r="A3" s="74"/>
      <c r="B3" s="21"/>
      <c r="C3" s="4"/>
      <c r="D3" s="4"/>
      <c r="E3" s="56" t="s">
        <v>89</v>
      </c>
      <c r="F3" s="58" t="s">
        <v>3</v>
      </c>
      <c r="G3" s="13" t="s">
        <v>96</v>
      </c>
      <c r="H3" s="13" t="s">
        <v>103</v>
      </c>
      <c r="I3" s="13" t="s">
        <v>97</v>
      </c>
      <c r="J3" s="13" t="s">
        <v>98</v>
      </c>
      <c r="K3" s="14" t="s">
        <v>8</v>
      </c>
      <c r="L3" s="15" t="s">
        <v>9</v>
      </c>
    </row>
    <row r="4" spans="1:12">
      <c r="A4" s="74"/>
      <c r="B4" s="21"/>
      <c r="C4" s="4"/>
      <c r="D4" s="95"/>
      <c r="E4" s="56"/>
      <c r="F4" s="55">
        <v>3</v>
      </c>
      <c r="G4" s="16">
        <v>1</v>
      </c>
      <c r="H4" s="16">
        <v>2</v>
      </c>
      <c r="I4" s="16">
        <v>2</v>
      </c>
      <c r="J4" s="16">
        <v>1</v>
      </c>
      <c r="K4" s="5">
        <v>1</v>
      </c>
      <c r="L4" s="5">
        <f>SUM(F4:K4)</f>
        <v>10</v>
      </c>
    </row>
    <row r="5" spans="1:12" ht="15.75">
      <c r="A5" s="33">
        <v>1</v>
      </c>
      <c r="B5" s="75">
        <v>16</v>
      </c>
      <c r="C5" s="39" t="s">
        <v>26</v>
      </c>
      <c r="D5" s="80" t="s">
        <v>86</v>
      </c>
      <c r="E5" s="54" t="s">
        <v>107</v>
      </c>
      <c r="F5" s="177"/>
      <c r="G5" s="177"/>
      <c r="H5" s="177"/>
      <c r="I5" s="177"/>
      <c r="J5" s="177"/>
      <c r="K5" s="177"/>
      <c r="L5" s="177"/>
    </row>
    <row r="6" spans="1:12" ht="15.75">
      <c r="A6" s="33">
        <v>1</v>
      </c>
      <c r="B6" s="75">
        <v>18</v>
      </c>
      <c r="C6" s="39" t="s">
        <v>28</v>
      </c>
      <c r="D6" s="81" t="s">
        <v>67</v>
      </c>
      <c r="E6" s="17"/>
      <c r="F6" s="17" t="s">
        <v>106</v>
      </c>
      <c r="G6" s="17"/>
      <c r="H6" s="17"/>
      <c r="I6" s="17"/>
      <c r="J6" s="17"/>
      <c r="K6" s="85"/>
      <c r="L6" s="17"/>
    </row>
    <row r="7" spans="1:12" ht="15.75">
      <c r="A7" s="33">
        <v>1</v>
      </c>
      <c r="B7" s="75">
        <v>36</v>
      </c>
      <c r="C7" s="36" t="s">
        <v>46</v>
      </c>
      <c r="D7" s="80" t="s">
        <v>87</v>
      </c>
      <c r="E7" s="17"/>
      <c r="F7" s="17"/>
      <c r="G7" s="17"/>
      <c r="H7" s="17"/>
      <c r="I7" s="17"/>
      <c r="J7" s="17"/>
      <c r="K7" s="85"/>
      <c r="L7" s="17"/>
    </row>
    <row r="8" spans="1:12" ht="15.75">
      <c r="A8" s="33"/>
      <c r="B8" s="75"/>
      <c r="C8" s="36"/>
      <c r="D8" s="80"/>
      <c r="E8" s="17"/>
      <c r="F8" s="181"/>
      <c r="G8" s="17"/>
      <c r="H8" s="17"/>
      <c r="I8" s="17"/>
      <c r="J8" s="17"/>
      <c r="K8" s="85"/>
      <c r="L8" s="17"/>
    </row>
    <row r="9" spans="1:12" ht="15.75">
      <c r="A9" s="33">
        <v>2</v>
      </c>
      <c r="B9" s="76">
        <v>14</v>
      </c>
      <c r="C9" s="39" t="s">
        <v>24</v>
      </c>
      <c r="D9" s="81" t="s">
        <v>64</v>
      </c>
      <c r="E9" s="181" t="s">
        <v>108</v>
      </c>
      <c r="F9" s="181" t="s">
        <v>106</v>
      </c>
      <c r="G9" s="17"/>
      <c r="H9" s="17"/>
      <c r="I9" s="17"/>
      <c r="J9" s="17"/>
      <c r="K9" s="85"/>
      <c r="L9" s="17"/>
    </row>
    <row r="10" spans="1:12" ht="15.75">
      <c r="A10" s="33">
        <v>2</v>
      </c>
      <c r="B10" s="75">
        <v>27</v>
      </c>
      <c r="C10" s="39" t="s">
        <v>37</v>
      </c>
      <c r="D10" s="82" t="s">
        <v>76</v>
      </c>
      <c r="E10" s="17"/>
      <c r="F10" s="181" t="s">
        <v>106</v>
      </c>
      <c r="G10" s="17"/>
      <c r="H10" s="17"/>
      <c r="I10" s="17"/>
      <c r="J10" s="17"/>
      <c r="K10" s="85"/>
      <c r="L10" s="17"/>
    </row>
    <row r="11" spans="1:12" ht="15.75">
      <c r="A11" s="33"/>
      <c r="B11" s="75"/>
      <c r="C11" s="39"/>
      <c r="D11" s="82"/>
      <c r="E11" s="17"/>
      <c r="F11" s="86"/>
      <c r="G11" s="17"/>
      <c r="H11" s="17"/>
      <c r="I11" s="17"/>
      <c r="J11" s="17"/>
      <c r="K11" s="85"/>
      <c r="L11" s="17"/>
    </row>
    <row r="12" spans="1:12" ht="15.75">
      <c r="A12" s="33">
        <v>3</v>
      </c>
      <c r="B12" s="75">
        <v>6</v>
      </c>
      <c r="C12" s="39" t="s">
        <v>16</v>
      </c>
      <c r="D12" s="81" t="s">
        <v>56</v>
      </c>
      <c r="E12" s="17"/>
      <c r="F12" s="86"/>
      <c r="G12" s="17"/>
      <c r="H12" s="17"/>
      <c r="I12" s="17"/>
      <c r="J12" s="17"/>
      <c r="K12" s="17"/>
      <c r="L12" s="17"/>
    </row>
    <row r="13" spans="1:12" ht="15.75">
      <c r="A13" s="33">
        <v>3</v>
      </c>
      <c r="B13" s="76">
        <v>17</v>
      </c>
      <c r="C13" s="39" t="s">
        <v>27</v>
      </c>
      <c r="D13" s="81" t="s">
        <v>66</v>
      </c>
      <c r="E13" s="17"/>
      <c r="F13" s="17"/>
      <c r="G13" s="17"/>
      <c r="H13" s="17"/>
      <c r="I13" s="17"/>
      <c r="J13" s="17"/>
      <c r="K13" s="17"/>
      <c r="L13" s="17"/>
    </row>
    <row r="14" spans="1:12" ht="15.75">
      <c r="A14" s="33">
        <v>3</v>
      </c>
      <c r="B14" s="75">
        <v>22</v>
      </c>
      <c r="C14" s="39" t="s">
        <v>32</v>
      </c>
      <c r="D14" s="81" t="s">
        <v>71</v>
      </c>
      <c r="E14" s="17"/>
      <c r="F14" s="17"/>
      <c r="G14" s="17"/>
      <c r="H14" s="17"/>
      <c r="I14" s="17"/>
      <c r="J14" s="17"/>
      <c r="K14" s="17"/>
      <c r="L14" s="17"/>
    </row>
    <row r="15" spans="1:12" ht="15.75">
      <c r="A15" s="33">
        <v>3</v>
      </c>
      <c r="B15" s="76">
        <v>29</v>
      </c>
      <c r="C15" s="39" t="s">
        <v>39</v>
      </c>
      <c r="D15" s="82" t="s">
        <v>78</v>
      </c>
      <c r="E15" s="17"/>
      <c r="F15" s="17"/>
      <c r="G15" s="17"/>
      <c r="H15" s="17"/>
      <c r="I15" s="17"/>
      <c r="J15" s="17"/>
      <c r="K15" s="17"/>
      <c r="L15" s="17"/>
    </row>
    <row r="16" spans="1:12" ht="15.75">
      <c r="A16" s="33"/>
      <c r="B16" s="76"/>
      <c r="C16" s="39"/>
      <c r="D16" s="82"/>
      <c r="E16" s="17"/>
      <c r="F16" s="17"/>
      <c r="G16" s="17"/>
      <c r="H16" s="17"/>
      <c r="I16" s="17"/>
      <c r="J16" s="17"/>
      <c r="K16" s="17"/>
      <c r="L16" s="17"/>
    </row>
    <row r="17" spans="1:12" ht="15.75">
      <c r="A17" s="33">
        <v>4</v>
      </c>
      <c r="B17" s="75">
        <v>3</v>
      </c>
      <c r="C17" s="36" t="s">
        <v>13</v>
      </c>
      <c r="D17" s="81" t="s">
        <v>53</v>
      </c>
      <c r="E17" s="17"/>
      <c r="F17" s="17"/>
      <c r="G17" s="17"/>
      <c r="H17" s="17"/>
      <c r="I17" s="17"/>
      <c r="J17" s="17"/>
      <c r="K17" s="17"/>
      <c r="L17" s="17"/>
    </row>
    <row r="18" spans="1:12" ht="15.75">
      <c r="A18" s="33">
        <v>4</v>
      </c>
      <c r="B18" s="76">
        <v>5</v>
      </c>
      <c r="C18" s="36" t="s">
        <v>15</v>
      </c>
      <c r="D18" s="81" t="s">
        <v>55</v>
      </c>
      <c r="E18" s="17"/>
      <c r="F18" s="87"/>
      <c r="G18" s="17"/>
      <c r="H18" s="17"/>
      <c r="I18" s="17"/>
      <c r="J18" s="17"/>
      <c r="K18" s="17"/>
      <c r="L18" s="17"/>
    </row>
    <row r="19" spans="1:12" ht="15.75">
      <c r="A19" s="33">
        <v>4</v>
      </c>
      <c r="B19" s="75">
        <v>7</v>
      </c>
      <c r="C19" s="39" t="s">
        <v>17</v>
      </c>
      <c r="D19" s="59" t="s">
        <v>57</v>
      </c>
      <c r="E19" s="17"/>
      <c r="F19" s="87"/>
      <c r="G19" s="17"/>
      <c r="H19" s="17"/>
      <c r="I19" s="17"/>
      <c r="J19" s="17"/>
      <c r="K19" s="17"/>
      <c r="L19" s="17"/>
    </row>
    <row r="20" spans="1:12" ht="15.75">
      <c r="A20" s="33">
        <v>4</v>
      </c>
      <c r="B20" s="76">
        <v>8</v>
      </c>
      <c r="C20" s="39" t="s">
        <v>18</v>
      </c>
      <c r="D20" s="81" t="s">
        <v>58</v>
      </c>
      <c r="E20" s="17"/>
      <c r="F20" s="87"/>
      <c r="G20" s="17"/>
      <c r="H20" s="17"/>
      <c r="I20" s="17"/>
      <c r="J20" s="17"/>
      <c r="K20" s="17"/>
      <c r="L20" s="17"/>
    </row>
    <row r="21" spans="1:12" ht="15.75">
      <c r="A21" s="33"/>
      <c r="B21" s="76"/>
      <c r="C21" s="39"/>
      <c r="D21" s="81"/>
      <c r="E21" s="17"/>
      <c r="F21" s="87"/>
      <c r="G21" s="17"/>
      <c r="H21" s="17"/>
      <c r="I21" s="17"/>
      <c r="J21" s="17"/>
      <c r="K21" s="17"/>
      <c r="L21" s="17"/>
    </row>
    <row r="22" spans="1:12" ht="15.75">
      <c r="A22" s="33">
        <v>5</v>
      </c>
      <c r="B22" s="75">
        <v>13</v>
      </c>
      <c r="C22" s="39" t="s">
        <v>23</v>
      </c>
      <c r="D22" s="81" t="s">
        <v>63</v>
      </c>
      <c r="E22" s="181" t="s">
        <v>108</v>
      </c>
      <c r="F22" s="17" t="s">
        <v>106</v>
      </c>
      <c r="G22" s="181" t="s">
        <v>110</v>
      </c>
      <c r="H22" s="17"/>
      <c r="I22" s="17"/>
      <c r="J22" s="17"/>
      <c r="K22" s="17"/>
      <c r="L22" s="17"/>
    </row>
    <row r="23" spans="1:12" ht="15.75">
      <c r="A23" s="33">
        <v>5</v>
      </c>
      <c r="B23" s="75">
        <v>25</v>
      </c>
      <c r="C23" s="39" t="s">
        <v>35</v>
      </c>
      <c r="D23" s="82" t="s">
        <v>74</v>
      </c>
      <c r="E23" s="17"/>
      <c r="F23" s="17" t="s">
        <v>106</v>
      </c>
      <c r="G23" s="17"/>
      <c r="H23" s="17"/>
      <c r="I23" s="17"/>
      <c r="J23" s="17"/>
      <c r="K23" s="17"/>
      <c r="L23" s="17"/>
    </row>
    <row r="24" spans="1:12" ht="15.75">
      <c r="A24" s="33"/>
      <c r="B24" s="75"/>
      <c r="C24" s="36"/>
      <c r="D24" s="82"/>
      <c r="E24" s="17"/>
      <c r="F24" s="17"/>
      <c r="G24" s="17"/>
      <c r="H24" s="17"/>
      <c r="I24" s="17"/>
      <c r="J24" s="17"/>
      <c r="K24" s="17"/>
      <c r="L24" s="17"/>
    </row>
    <row r="25" spans="1:12" ht="15.75">
      <c r="A25" s="33">
        <v>6</v>
      </c>
      <c r="B25" s="76">
        <v>2</v>
      </c>
      <c r="C25" s="36" t="s">
        <v>12</v>
      </c>
      <c r="D25" s="82" t="s">
        <v>52</v>
      </c>
      <c r="E25" s="17"/>
      <c r="F25" s="17"/>
      <c r="G25" s="17"/>
      <c r="H25" s="17"/>
      <c r="I25" s="17"/>
      <c r="J25" s="17"/>
      <c r="K25" s="17"/>
      <c r="L25" s="17"/>
    </row>
    <row r="26" spans="1:12" ht="15.75">
      <c r="A26" s="33">
        <v>6</v>
      </c>
      <c r="B26" s="76">
        <v>26</v>
      </c>
      <c r="C26" s="39" t="s">
        <v>36</v>
      </c>
      <c r="D26" s="82" t="s">
        <v>75</v>
      </c>
      <c r="E26" s="17"/>
      <c r="F26" s="17"/>
      <c r="G26" s="17"/>
      <c r="H26" s="17"/>
      <c r="I26" s="17"/>
      <c r="J26" s="17"/>
      <c r="K26" s="17"/>
      <c r="L26" s="17"/>
    </row>
    <row r="27" spans="1:12" ht="15.75">
      <c r="A27" s="33">
        <v>6</v>
      </c>
      <c r="B27" s="75">
        <v>28</v>
      </c>
      <c r="C27" s="39" t="s">
        <v>38</v>
      </c>
      <c r="D27" s="82" t="s">
        <v>77</v>
      </c>
      <c r="E27" s="17"/>
      <c r="F27" s="17"/>
      <c r="G27" s="17"/>
      <c r="H27" s="17"/>
      <c r="I27" s="17"/>
      <c r="J27" s="17"/>
      <c r="K27" s="17"/>
      <c r="L27" s="17"/>
    </row>
    <row r="28" spans="1:12" ht="15.75">
      <c r="A28" s="33">
        <v>6</v>
      </c>
      <c r="B28" s="75">
        <v>40</v>
      </c>
      <c r="C28" s="36" t="s">
        <v>49</v>
      </c>
      <c r="D28" s="82" t="s">
        <v>85</v>
      </c>
      <c r="E28" s="17"/>
      <c r="F28" s="17"/>
      <c r="G28" s="17"/>
      <c r="H28" s="17"/>
      <c r="I28" s="17"/>
      <c r="J28" s="17"/>
      <c r="K28" s="17"/>
      <c r="L28" s="17"/>
    </row>
    <row r="29" spans="1:12" ht="15.75">
      <c r="A29" s="33"/>
      <c r="B29" s="75"/>
      <c r="C29" s="36"/>
      <c r="D29" s="82"/>
      <c r="E29" s="17"/>
      <c r="F29" s="17"/>
      <c r="G29" s="17"/>
      <c r="H29" s="17"/>
      <c r="I29" s="17"/>
      <c r="J29" s="17"/>
      <c r="K29" s="17"/>
      <c r="L29" s="17"/>
    </row>
    <row r="30" spans="1:12" ht="15.75">
      <c r="A30" s="33">
        <v>7</v>
      </c>
      <c r="B30" s="75">
        <v>1</v>
      </c>
      <c r="C30" s="36" t="s">
        <v>11</v>
      </c>
      <c r="D30" s="82" t="s">
        <v>51</v>
      </c>
      <c r="E30" s="17"/>
      <c r="F30" s="17"/>
      <c r="G30" s="17"/>
      <c r="H30" s="17"/>
      <c r="I30" s="17"/>
      <c r="J30" s="17"/>
      <c r="K30" s="17"/>
      <c r="L30" s="17"/>
    </row>
    <row r="31" spans="1:12" ht="15.75">
      <c r="A31" s="33">
        <v>7</v>
      </c>
      <c r="B31" s="75">
        <v>24</v>
      </c>
      <c r="C31" s="39" t="s">
        <v>34</v>
      </c>
      <c r="D31" s="82" t="s">
        <v>73</v>
      </c>
      <c r="E31" s="17"/>
      <c r="F31" s="17"/>
      <c r="G31" s="17"/>
      <c r="H31" s="17"/>
      <c r="I31" s="17"/>
      <c r="J31" s="17"/>
      <c r="K31" s="17"/>
      <c r="L31" s="17"/>
    </row>
    <row r="32" spans="1:12" ht="15.75">
      <c r="A32" s="33">
        <v>7</v>
      </c>
      <c r="B32" s="75">
        <v>31</v>
      </c>
      <c r="C32" s="39" t="s">
        <v>41</v>
      </c>
      <c r="D32" s="82" t="s">
        <v>79</v>
      </c>
      <c r="E32" s="17"/>
      <c r="F32" s="17"/>
      <c r="G32" s="17"/>
      <c r="H32" s="17"/>
      <c r="I32" s="17"/>
      <c r="J32" s="17"/>
      <c r="K32" s="17"/>
      <c r="L32" s="17"/>
    </row>
    <row r="33" spans="1:12" ht="15.75">
      <c r="A33" s="33"/>
      <c r="B33" s="75"/>
      <c r="C33" s="39"/>
      <c r="D33" s="82"/>
      <c r="E33" s="17"/>
      <c r="F33" s="17"/>
      <c r="G33" s="17"/>
      <c r="H33" s="17"/>
      <c r="I33" s="17"/>
      <c r="J33" s="17"/>
      <c r="K33" s="17"/>
      <c r="L33" s="17"/>
    </row>
    <row r="34" spans="1:12" ht="15.75">
      <c r="A34" s="33">
        <v>8</v>
      </c>
      <c r="B34" s="75">
        <v>19</v>
      </c>
      <c r="C34" s="39" t="s">
        <v>29</v>
      </c>
      <c r="D34" s="81" t="s">
        <v>68</v>
      </c>
      <c r="E34" s="17"/>
      <c r="F34" s="17"/>
      <c r="G34" s="17"/>
      <c r="H34" s="17"/>
      <c r="I34" s="17"/>
      <c r="J34" s="17"/>
      <c r="K34" s="17"/>
      <c r="L34" s="17"/>
    </row>
    <row r="35" spans="1:12" ht="15.75">
      <c r="A35" s="33">
        <v>8</v>
      </c>
      <c r="B35" s="76">
        <v>20</v>
      </c>
      <c r="C35" s="39" t="s">
        <v>30</v>
      </c>
      <c r="D35" s="81" t="s">
        <v>69</v>
      </c>
      <c r="E35" s="17"/>
      <c r="F35" s="17"/>
      <c r="G35" s="17"/>
      <c r="H35" s="17"/>
      <c r="I35" s="17"/>
      <c r="J35" s="17"/>
      <c r="K35" s="17"/>
      <c r="L35" s="17"/>
    </row>
    <row r="36" spans="1:12" ht="15.75">
      <c r="A36" s="33">
        <v>8</v>
      </c>
      <c r="B36" s="76">
        <v>35</v>
      </c>
      <c r="C36" s="36" t="s">
        <v>45</v>
      </c>
      <c r="D36" s="82" t="s">
        <v>82</v>
      </c>
      <c r="E36" s="17"/>
      <c r="F36" s="17"/>
      <c r="G36" s="17"/>
      <c r="H36" s="17"/>
      <c r="I36" s="17"/>
      <c r="J36" s="17"/>
      <c r="K36" s="17"/>
      <c r="L36" s="17"/>
    </row>
    <row r="37" spans="1:12" ht="15.75">
      <c r="A37" s="33"/>
      <c r="B37" s="76"/>
      <c r="C37" s="36"/>
      <c r="D37" s="82"/>
      <c r="E37" s="17"/>
      <c r="F37" s="17"/>
      <c r="G37" s="17"/>
      <c r="H37" s="17"/>
      <c r="I37" s="17"/>
      <c r="J37" s="17"/>
      <c r="K37" s="17"/>
      <c r="L37" s="17"/>
    </row>
    <row r="38" spans="1:12" ht="15.75">
      <c r="A38" s="33">
        <v>9</v>
      </c>
      <c r="B38" s="75">
        <v>9</v>
      </c>
      <c r="C38" s="39" t="s">
        <v>19</v>
      </c>
      <c r="D38" s="81" t="s">
        <v>59</v>
      </c>
      <c r="E38" s="17"/>
      <c r="F38" s="17"/>
      <c r="G38" s="17"/>
      <c r="H38" s="17"/>
      <c r="I38" s="17"/>
      <c r="J38" s="17"/>
      <c r="K38" s="17"/>
      <c r="L38" s="17"/>
    </row>
    <row r="39" spans="1:12" ht="15.75">
      <c r="A39" s="33">
        <v>9</v>
      </c>
      <c r="B39" s="76">
        <v>23</v>
      </c>
      <c r="C39" s="39" t="s">
        <v>33</v>
      </c>
      <c r="D39" s="60" t="s">
        <v>72</v>
      </c>
      <c r="E39" s="17"/>
      <c r="F39" s="17"/>
      <c r="G39" s="17"/>
      <c r="H39" s="17"/>
      <c r="I39" s="17"/>
      <c r="J39" s="17"/>
      <c r="K39" s="17"/>
      <c r="L39" s="17"/>
    </row>
    <row r="40" spans="1:12" ht="15.75">
      <c r="A40" s="33">
        <v>9</v>
      </c>
      <c r="B40" s="75">
        <v>34</v>
      </c>
      <c r="C40" s="36" t="s">
        <v>44</v>
      </c>
      <c r="D40" s="82" t="s">
        <v>81</v>
      </c>
      <c r="E40" s="17"/>
      <c r="F40" s="17"/>
      <c r="G40" s="17"/>
      <c r="H40" s="17"/>
      <c r="I40" s="17"/>
      <c r="J40" s="17"/>
      <c r="K40" s="17"/>
      <c r="L40" s="17"/>
    </row>
    <row r="41" spans="1:12" ht="15.75">
      <c r="A41" s="33"/>
      <c r="B41" s="75"/>
      <c r="C41" s="36"/>
      <c r="D41" s="82"/>
      <c r="E41" s="17"/>
      <c r="F41" s="17"/>
      <c r="G41" s="17"/>
      <c r="H41" s="17"/>
      <c r="I41" s="17"/>
      <c r="J41" s="17"/>
      <c r="K41" s="17"/>
      <c r="L41" s="17"/>
    </row>
    <row r="42" spans="1:12" ht="15.75">
      <c r="A42" s="33">
        <v>10</v>
      </c>
      <c r="B42" s="76">
        <v>11</v>
      </c>
      <c r="C42" s="39" t="s">
        <v>21</v>
      </c>
      <c r="D42" s="81" t="s">
        <v>61</v>
      </c>
      <c r="E42" s="17"/>
      <c r="F42" s="17"/>
      <c r="G42" s="17"/>
      <c r="H42" s="17"/>
      <c r="I42" s="17"/>
      <c r="J42" s="17"/>
      <c r="K42" s="17"/>
      <c r="L42" s="17"/>
    </row>
    <row r="43" spans="1:12" ht="15.75">
      <c r="A43" s="33">
        <v>10</v>
      </c>
      <c r="B43" s="75">
        <v>21</v>
      </c>
      <c r="C43" s="39" t="s">
        <v>31</v>
      </c>
      <c r="D43" s="59" t="s">
        <v>70</v>
      </c>
      <c r="E43" s="17"/>
      <c r="F43" s="17"/>
      <c r="G43" s="17"/>
      <c r="H43" s="17"/>
      <c r="I43" s="17"/>
      <c r="J43" s="17"/>
      <c r="K43" s="17"/>
      <c r="L43" s="17"/>
    </row>
    <row r="44" spans="1:12" ht="15.75">
      <c r="A44" s="33">
        <v>10</v>
      </c>
      <c r="B44" s="75">
        <v>39</v>
      </c>
      <c r="C44" s="36" t="s">
        <v>50</v>
      </c>
      <c r="D44" s="82" t="s">
        <v>84</v>
      </c>
      <c r="E44" s="17"/>
      <c r="F44" s="17"/>
      <c r="G44" s="17"/>
      <c r="H44" s="17"/>
      <c r="I44" s="17"/>
      <c r="J44" s="17"/>
      <c r="K44" s="17"/>
      <c r="L44" s="17"/>
    </row>
    <row r="45" spans="1:12" ht="15.75">
      <c r="A45" s="33"/>
      <c r="B45" s="75"/>
      <c r="C45" s="79"/>
      <c r="D45" s="60"/>
      <c r="E45" s="17"/>
      <c r="F45" s="17"/>
      <c r="G45" s="17"/>
      <c r="H45" s="17"/>
      <c r="I45" s="17"/>
      <c r="J45" s="17"/>
      <c r="K45" s="17"/>
      <c r="L45" s="17"/>
    </row>
    <row r="46" spans="1:12" ht="15.75">
      <c r="A46" s="74" t="s">
        <v>92</v>
      </c>
      <c r="B46" s="75">
        <v>12</v>
      </c>
      <c r="C46" s="39" t="s">
        <v>22</v>
      </c>
      <c r="D46" s="81" t="s">
        <v>62</v>
      </c>
      <c r="E46" s="181" t="s">
        <v>109</v>
      </c>
      <c r="F46" s="17" t="s">
        <v>106</v>
      </c>
      <c r="G46" s="17"/>
      <c r="H46" s="17"/>
      <c r="I46" s="17"/>
      <c r="J46" s="17"/>
      <c r="K46" s="17"/>
      <c r="L46" s="17"/>
    </row>
    <row r="47" spans="1:12" ht="15.75">
      <c r="A47" s="74"/>
      <c r="B47" s="75"/>
      <c r="C47" s="39"/>
      <c r="D47" s="81"/>
      <c r="E47" s="17"/>
      <c r="F47" s="17"/>
      <c r="G47" s="17"/>
      <c r="H47" s="17"/>
      <c r="I47" s="17"/>
      <c r="J47" s="17"/>
      <c r="K47" s="17"/>
      <c r="L47" s="17"/>
    </row>
    <row r="48" spans="1:12" ht="15.75">
      <c r="A48" s="74" t="s">
        <v>92</v>
      </c>
      <c r="B48" s="75">
        <v>10</v>
      </c>
      <c r="C48" s="39" t="s">
        <v>20</v>
      </c>
      <c r="D48" s="81" t="s">
        <v>60</v>
      </c>
      <c r="E48" s="17"/>
      <c r="F48" s="17"/>
      <c r="G48" s="17"/>
      <c r="H48" s="17"/>
      <c r="I48" s="17"/>
      <c r="J48" s="17"/>
      <c r="K48" s="17"/>
      <c r="L48" s="17"/>
    </row>
    <row r="49" spans="1:12" ht="15.75">
      <c r="A49" s="74" t="s">
        <v>92</v>
      </c>
      <c r="B49" s="76">
        <v>32</v>
      </c>
      <c r="C49" s="39" t="s">
        <v>42</v>
      </c>
      <c r="D49" s="82" t="s">
        <v>80</v>
      </c>
      <c r="E49" s="17"/>
      <c r="F49" s="17"/>
      <c r="G49" s="17"/>
      <c r="H49" s="17"/>
      <c r="I49" s="17"/>
      <c r="J49" s="17"/>
      <c r="K49" s="17"/>
      <c r="L49" s="17"/>
    </row>
    <row r="50" spans="1:12">
      <c r="E50" s="17"/>
      <c r="F50" s="17"/>
      <c r="G50" s="17"/>
      <c r="H50" s="17"/>
      <c r="I50" s="17"/>
      <c r="J50" s="17"/>
      <c r="K50" s="17"/>
      <c r="L50" s="17"/>
    </row>
    <row r="51" spans="1:12" ht="15.75">
      <c r="A51" s="33" t="s">
        <v>92</v>
      </c>
      <c r="B51" s="75">
        <v>4</v>
      </c>
      <c r="C51" s="36" t="s">
        <v>14</v>
      </c>
      <c r="D51" s="81" t="s">
        <v>54</v>
      </c>
      <c r="E51" s="17"/>
      <c r="F51" s="17"/>
      <c r="G51" s="17"/>
      <c r="H51" s="17"/>
      <c r="I51" s="17"/>
      <c r="J51" s="17"/>
      <c r="K51" s="17"/>
      <c r="L51" s="17"/>
    </row>
    <row r="52" spans="1:12" ht="15.75">
      <c r="A52" s="33" t="s">
        <v>92</v>
      </c>
      <c r="B52" s="75">
        <v>37</v>
      </c>
      <c r="C52" s="36" t="s">
        <v>47</v>
      </c>
      <c r="D52" s="82" t="s">
        <v>83</v>
      </c>
      <c r="E52" s="17"/>
      <c r="F52" s="17"/>
      <c r="G52" s="17"/>
      <c r="H52" s="17"/>
      <c r="I52" s="17"/>
      <c r="J52" s="17"/>
      <c r="K52" s="17"/>
      <c r="L52" s="17"/>
    </row>
    <row r="53" spans="1:12" ht="15.75">
      <c r="A53" s="33"/>
      <c r="B53" s="75"/>
      <c r="C53" s="36"/>
      <c r="D53" s="82"/>
      <c r="E53" s="17"/>
      <c r="F53" s="17"/>
      <c r="G53" s="17"/>
      <c r="H53" s="17"/>
      <c r="I53" s="17"/>
      <c r="J53" s="17"/>
      <c r="K53" s="17"/>
      <c r="L53" s="17"/>
    </row>
    <row r="54" spans="1:12" ht="15.75">
      <c r="A54" s="66">
        <v>0</v>
      </c>
      <c r="B54" s="77">
        <v>15</v>
      </c>
      <c r="C54" s="64" t="s">
        <v>25</v>
      </c>
      <c r="D54" s="83" t="s">
        <v>65</v>
      </c>
      <c r="E54" s="17"/>
      <c r="F54" s="17"/>
      <c r="G54" s="17"/>
      <c r="H54" s="17"/>
      <c r="I54" s="17"/>
      <c r="J54" s="17"/>
      <c r="K54" s="17"/>
      <c r="L54" s="17"/>
    </row>
    <row r="55" spans="1:12" ht="15.75">
      <c r="A55" s="66">
        <v>0</v>
      </c>
      <c r="B55" s="77">
        <v>30</v>
      </c>
      <c r="C55" s="64" t="s">
        <v>40</v>
      </c>
      <c r="D55" s="83"/>
      <c r="E55" s="17"/>
      <c r="F55" s="17"/>
      <c r="G55" s="17"/>
      <c r="H55" s="17"/>
      <c r="I55" s="17"/>
      <c r="J55" s="17"/>
      <c r="K55" s="17"/>
      <c r="L55" s="17"/>
    </row>
    <row r="56" spans="1:12" ht="15.75">
      <c r="A56" s="66">
        <v>0</v>
      </c>
      <c r="B56" s="77">
        <v>33</v>
      </c>
      <c r="C56" s="64" t="s">
        <v>43</v>
      </c>
      <c r="D56" s="84"/>
      <c r="E56" s="17"/>
      <c r="F56" s="17"/>
      <c r="G56" s="17"/>
      <c r="H56" s="17"/>
      <c r="I56" s="17"/>
      <c r="J56" s="17"/>
      <c r="K56" s="17"/>
      <c r="L56" s="17"/>
    </row>
    <row r="57" spans="1:12" ht="15.75">
      <c r="A57" s="66">
        <v>0</v>
      </c>
      <c r="B57" s="78">
        <v>38</v>
      </c>
      <c r="C57" s="64" t="s">
        <v>48</v>
      </c>
      <c r="D57" s="84"/>
      <c r="E57" s="17"/>
      <c r="F57" s="17"/>
      <c r="G57" s="17"/>
      <c r="H57" s="17"/>
      <c r="I57" s="17"/>
      <c r="J57" s="17"/>
      <c r="K57" s="17"/>
      <c r="L57" s="17"/>
    </row>
    <row r="58" spans="1:12" ht="15.75">
      <c r="A58" s="66"/>
      <c r="B58" s="78"/>
      <c r="C58" s="64"/>
      <c r="D58" s="84"/>
      <c r="E58" s="17"/>
      <c r="F58" s="17"/>
      <c r="G58" s="17"/>
      <c r="H58" s="17"/>
      <c r="I58" s="17"/>
      <c r="J58" s="17"/>
      <c r="K58" s="17"/>
      <c r="L58" s="17"/>
    </row>
  </sheetData>
  <hyperlinks>
    <hyperlink ref="D30" r:id="rId1"/>
    <hyperlink ref="D25" r:id="rId2"/>
    <hyperlink ref="D17" r:id="rId3"/>
    <hyperlink ref="D18" r:id="rId4"/>
    <hyperlink ref="D12" r:id="rId5"/>
    <hyperlink ref="D19" r:id="rId6"/>
    <hyperlink ref="D20" r:id="rId7"/>
    <hyperlink ref="D38" r:id="rId8"/>
    <hyperlink ref="D48" r:id="rId9"/>
    <hyperlink ref="D42" r:id="rId10"/>
    <hyperlink ref="D46" r:id="rId11"/>
    <hyperlink ref="D22" r:id="rId12"/>
    <hyperlink ref="D9" r:id="rId13"/>
    <hyperlink ref="D13" r:id="rId14"/>
    <hyperlink ref="D6" r:id="rId15"/>
    <hyperlink ref="D34" r:id="rId16"/>
    <hyperlink ref="D35" r:id="rId17"/>
    <hyperlink ref="D43" r:id="rId18"/>
    <hyperlink ref="D14" r:id="rId19"/>
    <hyperlink ref="D39" r:id="rId20"/>
    <hyperlink ref="D31" r:id="rId21"/>
    <hyperlink ref="D23" r:id="rId22"/>
    <hyperlink ref="D26" r:id="rId23"/>
    <hyperlink ref="D10" r:id="rId24"/>
    <hyperlink ref="D27" r:id="rId25"/>
    <hyperlink ref="D15" r:id="rId26"/>
    <hyperlink ref="D32" r:id="rId27"/>
    <hyperlink ref="D49" r:id="rId28"/>
    <hyperlink ref="D40" r:id="rId29"/>
    <hyperlink ref="D36" r:id="rId30"/>
    <hyperlink ref="D44" r:id="rId31"/>
    <hyperlink ref="D28" r:id="rId32"/>
    <hyperlink ref="D54" r:id="rId33"/>
    <hyperlink ref="D51" r:id="rId34"/>
    <hyperlink ref="D52" r:id="rId35"/>
  </hyperlinks>
  <pageMargins left="0.511811024" right="0.511811024" top="0.78740157499999996" bottom="0.78740157499999996" header="0.31496062000000002" footer="0.31496062000000002"/>
  <pageSetup paperSize="9" orientation="portrait" r:id="rId36"/>
  <drawing r:id="rId37"/>
</worksheet>
</file>

<file path=xl/worksheets/sheet6.xml><?xml version="1.0" encoding="utf-8"?>
<worksheet xmlns="http://schemas.openxmlformats.org/spreadsheetml/2006/main" xmlns:r="http://schemas.openxmlformats.org/officeDocument/2006/relationships">
  <dimension ref="B3:V58"/>
  <sheetViews>
    <sheetView topLeftCell="A28" workbookViewId="0">
      <selection activeCell="U17" sqref="U17:U56"/>
    </sheetView>
  </sheetViews>
  <sheetFormatPr defaultRowHeight="12.75"/>
  <sheetData>
    <row r="3" spans="2:12" ht="15.75">
      <c r="B3">
        <v>1</v>
      </c>
      <c r="C3" s="103">
        <v>1</v>
      </c>
      <c r="D3" s="104" t="s">
        <v>11</v>
      </c>
      <c r="E3" s="105" t="s">
        <v>51</v>
      </c>
      <c r="F3" s="106"/>
      <c r="G3" s="154">
        <v>2</v>
      </c>
      <c r="H3" s="154">
        <v>3</v>
      </c>
      <c r="I3" s="154">
        <v>2</v>
      </c>
      <c r="J3" s="154">
        <v>2</v>
      </c>
      <c r="K3" s="154">
        <f t="shared" ref="K3:K16" si="0">SUM(G3:J3)</f>
        <v>9</v>
      </c>
    </row>
    <row r="4" spans="2:12" ht="15.75">
      <c r="B4">
        <v>2</v>
      </c>
      <c r="C4" s="120">
        <v>2</v>
      </c>
      <c r="D4" s="117" t="s">
        <v>12</v>
      </c>
      <c r="E4" s="118" t="s">
        <v>52</v>
      </c>
      <c r="F4" s="119"/>
      <c r="G4" s="148">
        <v>3</v>
      </c>
      <c r="H4" s="148">
        <v>3</v>
      </c>
      <c r="I4" s="148">
        <v>2</v>
      </c>
      <c r="J4" s="148">
        <v>1.8</v>
      </c>
      <c r="K4" s="148">
        <f t="shared" si="0"/>
        <v>9.8000000000000007</v>
      </c>
      <c r="L4" s="25"/>
    </row>
    <row r="5" spans="2:12" ht="15.75">
      <c r="B5">
        <v>3</v>
      </c>
      <c r="C5" s="128">
        <v>3</v>
      </c>
      <c r="D5" s="129" t="s">
        <v>13</v>
      </c>
      <c r="E5" s="130" t="s">
        <v>53</v>
      </c>
      <c r="F5" s="131"/>
      <c r="G5" s="152">
        <v>3</v>
      </c>
      <c r="H5" s="152">
        <v>2.8</v>
      </c>
      <c r="I5" s="152">
        <v>2</v>
      </c>
      <c r="J5" s="152">
        <v>2</v>
      </c>
      <c r="K5" s="152">
        <f t="shared" si="0"/>
        <v>9.8000000000000007</v>
      </c>
      <c r="L5" s="25"/>
    </row>
    <row r="6" spans="2:12" ht="15.75">
      <c r="B6">
        <v>4</v>
      </c>
      <c r="C6" s="135">
        <v>4</v>
      </c>
      <c r="D6" s="136" t="s">
        <v>14</v>
      </c>
      <c r="E6" s="137" t="s">
        <v>54</v>
      </c>
      <c r="F6" s="138"/>
      <c r="G6" s="153">
        <v>0.5</v>
      </c>
      <c r="H6" s="153">
        <v>3</v>
      </c>
      <c r="I6" s="153">
        <v>2</v>
      </c>
      <c r="J6" s="153">
        <v>1.9</v>
      </c>
      <c r="K6" s="153">
        <f t="shared" si="0"/>
        <v>7.4</v>
      </c>
      <c r="L6" s="25"/>
    </row>
    <row r="7" spans="2:12" ht="15.75">
      <c r="B7">
        <v>5</v>
      </c>
      <c r="C7" s="132">
        <v>5</v>
      </c>
      <c r="D7" s="129" t="s">
        <v>15</v>
      </c>
      <c r="E7" s="130" t="s">
        <v>55</v>
      </c>
      <c r="F7" s="131"/>
      <c r="G7" s="152">
        <v>3</v>
      </c>
      <c r="H7" s="152">
        <v>2.8</v>
      </c>
      <c r="I7" s="152">
        <v>2</v>
      </c>
      <c r="J7" s="152">
        <v>2</v>
      </c>
      <c r="K7" s="152">
        <f t="shared" si="0"/>
        <v>9.8000000000000007</v>
      </c>
      <c r="L7" s="25"/>
    </row>
    <row r="8" spans="2:12" ht="15.75">
      <c r="B8">
        <v>6</v>
      </c>
      <c r="C8" s="116">
        <v>6</v>
      </c>
      <c r="D8" s="117" t="s">
        <v>16</v>
      </c>
      <c r="E8" s="118" t="s">
        <v>56</v>
      </c>
      <c r="F8" s="119"/>
      <c r="G8" s="148">
        <v>3</v>
      </c>
      <c r="H8" s="148">
        <v>3</v>
      </c>
      <c r="I8" s="148">
        <v>2</v>
      </c>
      <c r="J8" s="148">
        <v>1.8</v>
      </c>
      <c r="K8" s="148">
        <f t="shared" si="0"/>
        <v>9.8000000000000007</v>
      </c>
      <c r="L8" s="25"/>
    </row>
    <row r="9" spans="2:12" ht="15.75">
      <c r="B9">
        <v>7</v>
      </c>
      <c r="C9" s="128">
        <v>7</v>
      </c>
      <c r="D9" s="129" t="s">
        <v>17</v>
      </c>
      <c r="E9" s="130" t="s">
        <v>57</v>
      </c>
      <c r="F9" s="131"/>
      <c r="G9" s="152">
        <v>3</v>
      </c>
      <c r="H9" s="152">
        <v>2.8</v>
      </c>
      <c r="I9" s="152">
        <v>2</v>
      </c>
      <c r="J9" s="152">
        <v>2</v>
      </c>
      <c r="K9" s="152">
        <f t="shared" si="0"/>
        <v>9.8000000000000007</v>
      </c>
      <c r="L9" s="25"/>
    </row>
    <row r="10" spans="2:12" ht="15.75">
      <c r="B10">
        <v>8</v>
      </c>
      <c r="C10" s="132">
        <v>8</v>
      </c>
      <c r="D10" s="129" t="s">
        <v>18</v>
      </c>
      <c r="E10" s="130" t="s">
        <v>58</v>
      </c>
      <c r="F10" s="131"/>
      <c r="G10" s="152">
        <v>3</v>
      </c>
      <c r="H10" s="152">
        <v>2.8</v>
      </c>
      <c r="I10" s="152">
        <v>2</v>
      </c>
      <c r="J10" s="152">
        <v>2</v>
      </c>
      <c r="K10" s="152">
        <f t="shared" si="0"/>
        <v>9.8000000000000007</v>
      </c>
      <c r="L10" s="25"/>
    </row>
    <row r="11" spans="2:12" ht="15.75">
      <c r="B11">
        <v>9</v>
      </c>
      <c r="C11" s="128">
        <v>9</v>
      </c>
      <c r="D11" s="129" t="s">
        <v>19</v>
      </c>
      <c r="E11" s="130" t="s">
        <v>59</v>
      </c>
      <c r="F11" s="131"/>
      <c r="G11" s="152">
        <v>3</v>
      </c>
      <c r="H11" s="152">
        <v>3</v>
      </c>
      <c r="I11" s="152">
        <v>2</v>
      </c>
      <c r="J11" s="152">
        <v>1.8</v>
      </c>
      <c r="K11" s="152">
        <f t="shared" si="0"/>
        <v>9.8000000000000007</v>
      </c>
      <c r="L11" s="25"/>
    </row>
    <row r="12" spans="2:12" ht="15.75">
      <c r="B12">
        <v>10</v>
      </c>
      <c r="C12" s="103">
        <v>10</v>
      </c>
      <c r="D12" s="104" t="s">
        <v>20</v>
      </c>
      <c r="E12" s="105" t="s">
        <v>60</v>
      </c>
      <c r="F12" s="106"/>
      <c r="G12" s="154">
        <v>3</v>
      </c>
      <c r="H12" s="154">
        <v>3</v>
      </c>
      <c r="I12" s="154">
        <v>2</v>
      </c>
      <c r="J12" s="154">
        <v>2</v>
      </c>
      <c r="K12" s="154">
        <f t="shared" si="0"/>
        <v>10</v>
      </c>
      <c r="L12" s="25"/>
    </row>
    <row r="13" spans="2:12" ht="15.75">
      <c r="B13">
        <v>11</v>
      </c>
      <c r="C13" s="126">
        <v>11</v>
      </c>
      <c r="D13" s="123" t="s">
        <v>21</v>
      </c>
      <c r="E13" s="124" t="s">
        <v>61</v>
      </c>
      <c r="F13" s="125"/>
      <c r="G13" s="156">
        <v>3</v>
      </c>
      <c r="H13" s="156">
        <v>0</v>
      </c>
      <c r="I13" s="156">
        <v>3</v>
      </c>
      <c r="J13" s="156">
        <v>2</v>
      </c>
      <c r="K13" s="156">
        <f t="shared" si="0"/>
        <v>8</v>
      </c>
      <c r="L13" s="25"/>
    </row>
    <row r="14" spans="2:12" ht="15.75">
      <c r="B14">
        <v>12</v>
      </c>
      <c r="C14" s="75">
        <v>12</v>
      </c>
      <c r="D14" s="39" t="s">
        <v>22</v>
      </c>
      <c r="E14" s="59" t="s">
        <v>62</v>
      </c>
      <c r="F14" s="17"/>
      <c r="G14" s="157">
        <v>3</v>
      </c>
      <c r="H14" s="157">
        <v>3</v>
      </c>
      <c r="I14" s="157">
        <v>2</v>
      </c>
      <c r="J14" s="157">
        <v>2</v>
      </c>
      <c r="K14" s="157">
        <f t="shared" si="0"/>
        <v>10</v>
      </c>
      <c r="L14" s="25"/>
    </row>
    <row r="15" spans="2:12" ht="15.75">
      <c r="B15">
        <v>13</v>
      </c>
      <c r="C15" s="135">
        <v>13</v>
      </c>
      <c r="D15" s="136" t="s">
        <v>23</v>
      </c>
      <c r="E15" s="137" t="s">
        <v>63</v>
      </c>
      <c r="F15" s="138"/>
      <c r="G15" s="153">
        <v>3</v>
      </c>
      <c r="H15" s="153">
        <v>3</v>
      </c>
      <c r="I15" s="153">
        <v>2</v>
      </c>
      <c r="J15" s="153">
        <v>1.9</v>
      </c>
      <c r="K15" s="153">
        <f t="shared" si="0"/>
        <v>9.9</v>
      </c>
      <c r="L15" s="25"/>
    </row>
    <row r="16" spans="2:12" ht="15.75">
      <c r="B16">
        <v>14</v>
      </c>
      <c r="C16" s="114">
        <v>14</v>
      </c>
      <c r="D16" s="99" t="s">
        <v>24</v>
      </c>
      <c r="E16" s="100" t="s">
        <v>64</v>
      </c>
      <c r="F16" s="101"/>
      <c r="G16" s="151">
        <v>3</v>
      </c>
      <c r="H16" s="151">
        <v>3</v>
      </c>
      <c r="I16" s="151">
        <v>1.8</v>
      </c>
      <c r="J16" s="158">
        <v>2</v>
      </c>
      <c r="K16" s="151">
        <f t="shared" si="0"/>
        <v>9.8000000000000007</v>
      </c>
      <c r="L16" s="25"/>
    </row>
    <row r="17" spans="2:22" ht="15.75">
      <c r="B17">
        <v>15</v>
      </c>
      <c r="C17" s="77">
        <v>15</v>
      </c>
      <c r="D17" s="64" t="s">
        <v>25</v>
      </c>
      <c r="E17" s="83" t="s">
        <v>65</v>
      </c>
      <c r="F17" s="17"/>
      <c r="G17" s="149"/>
      <c r="H17" s="149"/>
      <c r="I17" s="149"/>
      <c r="J17" s="149"/>
      <c r="K17" s="149"/>
      <c r="L17" s="25"/>
      <c r="M17" s="22">
        <v>1</v>
      </c>
      <c r="N17" s="51" t="s">
        <v>11</v>
      </c>
      <c r="O17" s="35">
        <v>3</v>
      </c>
      <c r="P17" s="33">
        <v>1</v>
      </c>
      <c r="Q17" s="33">
        <v>1</v>
      </c>
      <c r="R17" s="33">
        <v>1</v>
      </c>
      <c r="S17" s="33">
        <v>1.9</v>
      </c>
      <c r="T17" s="33">
        <v>1.8</v>
      </c>
      <c r="U17" s="33">
        <f>SUM(O17:T17)</f>
        <v>9.7000000000000011</v>
      </c>
      <c r="V17" s="25"/>
    </row>
    <row r="18" spans="2:22" ht="15.75">
      <c r="B18">
        <v>16</v>
      </c>
      <c r="C18" s="108">
        <v>16</v>
      </c>
      <c r="D18" s="109" t="s">
        <v>26</v>
      </c>
      <c r="E18" s="110" t="s">
        <v>86</v>
      </c>
      <c r="F18" s="111"/>
      <c r="G18" s="150">
        <v>3</v>
      </c>
      <c r="H18" s="146">
        <v>3</v>
      </c>
      <c r="I18" s="147">
        <v>2</v>
      </c>
      <c r="J18" s="147">
        <v>2</v>
      </c>
      <c r="K18" s="147">
        <f t="shared" ref="K18:K31" si="1">SUM(G18:J18)</f>
        <v>10</v>
      </c>
      <c r="L18" s="25"/>
      <c r="M18" s="23">
        <v>2</v>
      </c>
      <c r="N18" s="51" t="s">
        <v>12</v>
      </c>
      <c r="O18" s="35">
        <v>3</v>
      </c>
      <c r="P18" s="33">
        <v>1</v>
      </c>
      <c r="Q18" s="33">
        <v>1</v>
      </c>
      <c r="R18" s="33">
        <v>1</v>
      </c>
      <c r="S18" s="33">
        <v>2</v>
      </c>
      <c r="T18" s="33">
        <v>2</v>
      </c>
      <c r="U18" s="33">
        <f>SUM(O18:T18)</f>
        <v>10</v>
      </c>
      <c r="V18" s="25"/>
    </row>
    <row r="19" spans="2:22" ht="15.75">
      <c r="B19">
        <v>17</v>
      </c>
      <c r="C19" s="120">
        <v>17</v>
      </c>
      <c r="D19" s="117" t="s">
        <v>27</v>
      </c>
      <c r="E19" s="118" t="s">
        <v>66</v>
      </c>
      <c r="F19" s="119"/>
      <c r="G19" s="148">
        <v>3</v>
      </c>
      <c r="H19" s="148">
        <v>3</v>
      </c>
      <c r="I19" s="148">
        <v>2</v>
      </c>
      <c r="J19" s="148">
        <v>1.8</v>
      </c>
      <c r="K19" s="148">
        <f t="shared" si="1"/>
        <v>9.8000000000000007</v>
      </c>
      <c r="L19" s="25"/>
      <c r="M19" s="22">
        <v>3</v>
      </c>
      <c r="N19" s="51" t="s">
        <v>13</v>
      </c>
      <c r="O19" s="35">
        <v>3</v>
      </c>
      <c r="P19" s="33">
        <v>1</v>
      </c>
      <c r="Q19" s="33">
        <v>1</v>
      </c>
      <c r="R19" s="33">
        <v>1</v>
      </c>
      <c r="S19" s="33">
        <v>1.5</v>
      </c>
      <c r="T19" s="33">
        <v>2</v>
      </c>
      <c r="U19" s="33">
        <f>SUM(O19:T19)</f>
        <v>9.5</v>
      </c>
      <c r="V19" s="25"/>
    </row>
    <row r="20" spans="2:22" ht="15.75">
      <c r="B20">
        <v>18</v>
      </c>
      <c r="C20" s="108">
        <v>18</v>
      </c>
      <c r="D20" s="109" t="s">
        <v>28</v>
      </c>
      <c r="E20" s="112" t="s">
        <v>67</v>
      </c>
      <c r="F20" s="113"/>
      <c r="G20" s="150">
        <v>3</v>
      </c>
      <c r="H20" s="146">
        <v>3</v>
      </c>
      <c r="I20" s="147">
        <v>2</v>
      </c>
      <c r="J20" s="147">
        <v>2</v>
      </c>
      <c r="K20" s="147">
        <f t="shared" si="1"/>
        <v>10</v>
      </c>
      <c r="L20" s="25"/>
      <c r="M20" s="89">
        <v>4</v>
      </c>
      <c r="N20" s="90" t="s">
        <v>14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25"/>
    </row>
    <row r="21" spans="2:22" ht="15.75">
      <c r="B21">
        <v>19</v>
      </c>
      <c r="C21" s="141">
        <v>19</v>
      </c>
      <c r="D21" s="142" t="s">
        <v>29</v>
      </c>
      <c r="E21" s="143" t="s">
        <v>68</v>
      </c>
      <c r="F21" s="144"/>
      <c r="G21" s="155">
        <v>3</v>
      </c>
      <c r="H21" s="155">
        <v>3</v>
      </c>
      <c r="I21" s="155">
        <v>2</v>
      </c>
      <c r="J21" s="155">
        <v>2</v>
      </c>
      <c r="K21" s="155">
        <f t="shared" si="1"/>
        <v>10</v>
      </c>
      <c r="L21" s="25"/>
      <c r="M21" s="23">
        <v>5</v>
      </c>
      <c r="N21" s="51" t="s">
        <v>15</v>
      </c>
      <c r="O21" s="35">
        <v>3</v>
      </c>
      <c r="P21" s="33">
        <v>1</v>
      </c>
      <c r="Q21" s="33">
        <v>1</v>
      </c>
      <c r="R21" s="33">
        <v>1</v>
      </c>
      <c r="S21" s="33">
        <v>1.5</v>
      </c>
      <c r="T21" s="33">
        <v>2</v>
      </c>
      <c r="U21" s="33">
        <f t="shared" ref="U21:U52" si="2">SUM(O21:T21)</f>
        <v>9.5</v>
      </c>
      <c r="V21" s="25"/>
    </row>
    <row r="22" spans="2:22" ht="15.75">
      <c r="B22">
        <v>20</v>
      </c>
      <c r="C22" s="145">
        <v>20</v>
      </c>
      <c r="D22" s="142" t="s">
        <v>30</v>
      </c>
      <c r="E22" s="143" t="s">
        <v>69</v>
      </c>
      <c r="F22" s="144"/>
      <c r="G22" s="155">
        <v>1</v>
      </c>
      <c r="H22" s="155">
        <v>3</v>
      </c>
      <c r="I22" s="155">
        <v>2</v>
      </c>
      <c r="J22" s="155">
        <v>2</v>
      </c>
      <c r="K22" s="155">
        <f t="shared" si="1"/>
        <v>8</v>
      </c>
      <c r="L22" s="91"/>
      <c r="M22" s="22">
        <v>6</v>
      </c>
      <c r="N22" s="52" t="s">
        <v>16</v>
      </c>
      <c r="O22" s="35">
        <v>3</v>
      </c>
      <c r="P22" s="33">
        <v>1</v>
      </c>
      <c r="Q22" s="33">
        <v>1</v>
      </c>
      <c r="R22" s="33">
        <v>1</v>
      </c>
      <c r="S22" s="33">
        <v>2</v>
      </c>
      <c r="T22" s="33">
        <v>2</v>
      </c>
      <c r="U22" s="33">
        <f t="shared" si="2"/>
        <v>10</v>
      </c>
      <c r="V22" s="25"/>
    </row>
    <row r="23" spans="2:22" ht="15.75">
      <c r="B23">
        <v>21</v>
      </c>
      <c r="C23" s="122">
        <v>21</v>
      </c>
      <c r="D23" s="123" t="s">
        <v>31</v>
      </c>
      <c r="E23" s="124" t="s">
        <v>70</v>
      </c>
      <c r="F23" s="125"/>
      <c r="G23" s="156">
        <v>3</v>
      </c>
      <c r="H23" s="156">
        <v>0</v>
      </c>
      <c r="I23" s="156">
        <v>3</v>
      </c>
      <c r="J23" s="156">
        <v>2</v>
      </c>
      <c r="K23" s="156">
        <f t="shared" si="1"/>
        <v>8</v>
      </c>
      <c r="L23" s="25"/>
      <c r="M23" s="22">
        <v>7</v>
      </c>
      <c r="N23" s="52" t="s">
        <v>17</v>
      </c>
      <c r="O23" s="35">
        <v>3</v>
      </c>
      <c r="P23" s="33">
        <v>1</v>
      </c>
      <c r="Q23" s="33">
        <v>1</v>
      </c>
      <c r="R23" s="33">
        <v>1</v>
      </c>
      <c r="S23" s="33">
        <v>2</v>
      </c>
      <c r="T23" s="33">
        <v>2</v>
      </c>
      <c r="U23" s="33">
        <f t="shared" si="2"/>
        <v>10</v>
      </c>
      <c r="V23" s="25"/>
    </row>
    <row r="24" spans="2:22" ht="15.75">
      <c r="B24">
        <v>22</v>
      </c>
      <c r="C24" s="116">
        <v>22</v>
      </c>
      <c r="D24" s="117" t="s">
        <v>32</v>
      </c>
      <c r="E24" s="118" t="s">
        <v>71</v>
      </c>
      <c r="F24" s="119"/>
      <c r="G24" s="148">
        <v>3</v>
      </c>
      <c r="H24" s="148">
        <v>3</v>
      </c>
      <c r="I24" s="148">
        <v>2</v>
      </c>
      <c r="J24" s="148">
        <v>1.8</v>
      </c>
      <c r="K24" s="148">
        <f t="shared" si="1"/>
        <v>9.8000000000000007</v>
      </c>
      <c r="L24" s="25"/>
      <c r="M24" s="23">
        <v>8</v>
      </c>
      <c r="N24" s="52" t="s">
        <v>18</v>
      </c>
      <c r="O24" s="35">
        <v>3</v>
      </c>
      <c r="P24" s="33">
        <v>1</v>
      </c>
      <c r="Q24" s="33">
        <v>1</v>
      </c>
      <c r="R24" s="33">
        <v>1</v>
      </c>
      <c r="S24" s="33">
        <v>2</v>
      </c>
      <c r="T24" s="33">
        <v>2</v>
      </c>
      <c r="U24" s="33">
        <f t="shared" si="2"/>
        <v>10</v>
      </c>
      <c r="V24" s="25"/>
    </row>
    <row r="25" spans="2:22" ht="15.75">
      <c r="B25">
        <v>23</v>
      </c>
      <c r="C25" s="132">
        <v>23</v>
      </c>
      <c r="D25" s="129" t="s">
        <v>33</v>
      </c>
      <c r="E25" s="130" t="s">
        <v>72</v>
      </c>
      <c r="F25" s="131"/>
      <c r="G25" s="152">
        <v>3</v>
      </c>
      <c r="H25" s="152">
        <v>3</v>
      </c>
      <c r="I25" s="152">
        <v>2</v>
      </c>
      <c r="J25" s="152">
        <v>1.8</v>
      </c>
      <c r="K25" s="152">
        <f t="shared" si="1"/>
        <v>9.8000000000000007</v>
      </c>
      <c r="L25" s="25"/>
      <c r="M25" s="22">
        <v>9</v>
      </c>
      <c r="N25" s="52" t="s">
        <v>19</v>
      </c>
      <c r="O25" s="35">
        <v>3</v>
      </c>
      <c r="P25" s="33">
        <v>1</v>
      </c>
      <c r="Q25" s="33">
        <v>1</v>
      </c>
      <c r="R25" s="33">
        <v>1</v>
      </c>
      <c r="S25" s="33">
        <v>2</v>
      </c>
      <c r="T25" s="33">
        <v>1.9</v>
      </c>
      <c r="U25" s="33">
        <f t="shared" si="2"/>
        <v>9.9</v>
      </c>
      <c r="V25" s="25"/>
    </row>
    <row r="26" spans="2:22" ht="15.75">
      <c r="B26">
        <v>24</v>
      </c>
      <c r="C26" s="103">
        <v>24</v>
      </c>
      <c r="D26" s="104" t="s">
        <v>34</v>
      </c>
      <c r="E26" s="105" t="s">
        <v>73</v>
      </c>
      <c r="F26" s="106"/>
      <c r="G26" s="154">
        <v>3</v>
      </c>
      <c r="H26" s="154">
        <v>3</v>
      </c>
      <c r="I26" s="154">
        <v>2</v>
      </c>
      <c r="J26" s="154">
        <v>2</v>
      </c>
      <c r="K26" s="154">
        <f t="shared" si="1"/>
        <v>10</v>
      </c>
      <c r="L26" s="25"/>
      <c r="M26" s="22">
        <v>10</v>
      </c>
      <c r="N26" s="52" t="s">
        <v>20</v>
      </c>
      <c r="O26" s="35">
        <v>3</v>
      </c>
      <c r="P26" s="33">
        <v>1</v>
      </c>
      <c r="Q26" s="33">
        <v>1</v>
      </c>
      <c r="R26" s="33">
        <v>1</v>
      </c>
      <c r="S26" s="33">
        <v>2</v>
      </c>
      <c r="T26" s="33">
        <v>2</v>
      </c>
      <c r="U26" s="33">
        <f t="shared" si="2"/>
        <v>10</v>
      </c>
      <c r="V26" s="25"/>
    </row>
    <row r="27" spans="2:22" ht="15.75">
      <c r="B27">
        <v>25</v>
      </c>
      <c r="C27" s="135">
        <v>25</v>
      </c>
      <c r="D27" s="136" t="s">
        <v>35</v>
      </c>
      <c r="E27" s="137" t="s">
        <v>74</v>
      </c>
      <c r="F27" s="138"/>
      <c r="G27" s="153">
        <v>1</v>
      </c>
      <c r="H27" s="153">
        <v>3</v>
      </c>
      <c r="I27" s="153">
        <v>2</v>
      </c>
      <c r="J27" s="153">
        <v>1.9</v>
      </c>
      <c r="K27" s="153">
        <f t="shared" si="1"/>
        <v>7.9</v>
      </c>
      <c r="L27" s="25"/>
      <c r="M27" s="23">
        <v>11</v>
      </c>
      <c r="N27" s="52" t="s">
        <v>21</v>
      </c>
      <c r="O27" s="33">
        <v>3</v>
      </c>
      <c r="P27" s="33">
        <v>1</v>
      </c>
      <c r="Q27" s="33">
        <v>1</v>
      </c>
      <c r="R27" s="33">
        <v>1</v>
      </c>
      <c r="S27" s="33">
        <v>2</v>
      </c>
      <c r="T27" s="35">
        <v>1.5</v>
      </c>
      <c r="U27" s="33">
        <f t="shared" si="2"/>
        <v>9.5</v>
      </c>
      <c r="V27" s="25"/>
    </row>
    <row r="28" spans="2:22" ht="15.75">
      <c r="B28">
        <v>26</v>
      </c>
      <c r="C28" s="120">
        <v>26</v>
      </c>
      <c r="D28" s="117" t="s">
        <v>36</v>
      </c>
      <c r="E28" s="118" t="s">
        <v>75</v>
      </c>
      <c r="F28" s="119"/>
      <c r="G28" s="148">
        <v>3</v>
      </c>
      <c r="H28" s="148">
        <v>3</v>
      </c>
      <c r="I28" s="148">
        <v>2</v>
      </c>
      <c r="J28" s="148">
        <v>1.8</v>
      </c>
      <c r="K28" s="148">
        <f t="shared" si="1"/>
        <v>9.8000000000000007</v>
      </c>
      <c r="L28" s="25"/>
      <c r="M28" s="22">
        <v>12</v>
      </c>
      <c r="N28" s="52" t="s">
        <v>22</v>
      </c>
      <c r="O28" s="35">
        <v>3</v>
      </c>
      <c r="P28" s="33">
        <v>1</v>
      </c>
      <c r="Q28" s="33">
        <v>1</v>
      </c>
      <c r="R28" s="33">
        <v>1</v>
      </c>
      <c r="S28" s="33">
        <v>1.9</v>
      </c>
      <c r="T28" s="33">
        <v>1.8</v>
      </c>
      <c r="U28" s="33">
        <f t="shared" si="2"/>
        <v>9.7000000000000011</v>
      </c>
      <c r="V28" s="25"/>
    </row>
    <row r="29" spans="2:22" ht="15.75">
      <c r="B29">
        <v>27</v>
      </c>
      <c r="C29" s="98">
        <v>27</v>
      </c>
      <c r="D29" s="99" t="s">
        <v>37</v>
      </c>
      <c r="E29" s="100" t="s">
        <v>76</v>
      </c>
      <c r="F29" s="101"/>
      <c r="G29" s="151">
        <v>3</v>
      </c>
      <c r="H29" s="151">
        <v>3</v>
      </c>
      <c r="I29" s="151">
        <v>1.8</v>
      </c>
      <c r="J29" s="158">
        <v>2</v>
      </c>
      <c r="K29" s="151">
        <f t="shared" si="1"/>
        <v>9.8000000000000007</v>
      </c>
      <c r="L29" s="25"/>
      <c r="M29" s="22">
        <v>13</v>
      </c>
      <c r="N29" s="52" t="s">
        <v>23</v>
      </c>
      <c r="O29" s="35">
        <v>3</v>
      </c>
      <c r="P29" s="33">
        <v>1</v>
      </c>
      <c r="Q29" s="33">
        <v>1</v>
      </c>
      <c r="R29" s="33">
        <v>1</v>
      </c>
      <c r="S29" s="33">
        <v>2</v>
      </c>
      <c r="T29" s="33">
        <v>2</v>
      </c>
      <c r="U29" s="33">
        <f t="shared" si="2"/>
        <v>10</v>
      </c>
      <c r="V29" s="25"/>
    </row>
    <row r="30" spans="2:22" ht="15.75">
      <c r="B30">
        <v>28</v>
      </c>
      <c r="C30" s="116">
        <v>28</v>
      </c>
      <c r="D30" s="117" t="s">
        <v>38</v>
      </c>
      <c r="E30" s="118" t="s">
        <v>77</v>
      </c>
      <c r="F30" s="119"/>
      <c r="G30" s="148">
        <v>3</v>
      </c>
      <c r="H30" s="148">
        <v>3</v>
      </c>
      <c r="I30" s="148">
        <v>2</v>
      </c>
      <c r="J30" s="148">
        <v>1.8</v>
      </c>
      <c r="K30" s="148">
        <f t="shared" si="1"/>
        <v>9.8000000000000007</v>
      </c>
      <c r="L30" s="25"/>
      <c r="M30" s="23">
        <v>14</v>
      </c>
      <c r="N30" s="52" t="s">
        <v>24</v>
      </c>
      <c r="O30" s="35">
        <v>3</v>
      </c>
      <c r="P30" s="33">
        <v>1</v>
      </c>
      <c r="Q30" s="33">
        <v>1</v>
      </c>
      <c r="R30" s="33">
        <v>1</v>
      </c>
      <c r="S30" s="33">
        <v>2</v>
      </c>
      <c r="T30" s="33">
        <v>2</v>
      </c>
      <c r="U30" s="33">
        <f t="shared" si="2"/>
        <v>10</v>
      </c>
      <c r="V30" s="25"/>
    </row>
    <row r="31" spans="2:22" ht="15.75">
      <c r="B31">
        <v>29</v>
      </c>
      <c r="C31" s="120">
        <v>29</v>
      </c>
      <c r="D31" s="117" t="s">
        <v>39</v>
      </c>
      <c r="E31" s="118" t="s">
        <v>78</v>
      </c>
      <c r="F31" s="119"/>
      <c r="G31" s="148">
        <v>3</v>
      </c>
      <c r="H31" s="148">
        <v>3</v>
      </c>
      <c r="I31" s="148">
        <v>2</v>
      </c>
      <c r="J31" s="148">
        <v>1.8</v>
      </c>
      <c r="K31" s="148">
        <f t="shared" si="1"/>
        <v>9.8000000000000007</v>
      </c>
      <c r="L31" s="25"/>
      <c r="M31" s="45">
        <v>15</v>
      </c>
      <c r="N31" s="53" t="s">
        <v>25</v>
      </c>
      <c r="O31" s="34"/>
      <c r="P31" s="34"/>
      <c r="Q31" s="34"/>
      <c r="R31" s="34"/>
      <c r="S31" s="34"/>
      <c r="T31" s="34"/>
      <c r="U31" s="34">
        <f t="shared" si="2"/>
        <v>0</v>
      </c>
      <c r="V31" s="25"/>
    </row>
    <row r="32" spans="2:22" ht="15.75">
      <c r="B32">
        <v>30</v>
      </c>
      <c r="C32" s="77">
        <v>30</v>
      </c>
      <c r="D32" s="64" t="s">
        <v>40</v>
      </c>
      <c r="E32" s="175"/>
      <c r="F32" s="17"/>
      <c r="G32" s="149"/>
      <c r="H32" s="149"/>
      <c r="I32" s="149"/>
      <c r="J32" s="149"/>
      <c r="K32" s="149"/>
      <c r="L32" s="25"/>
      <c r="M32" s="22">
        <v>16</v>
      </c>
      <c r="N32" s="52" t="s">
        <v>26</v>
      </c>
      <c r="O32" s="35">
        <v>3</v>
      </c>
      <c r="P32" s="33">
        <v>1</v>
      </c>
      <c r="Q32" s="33">
        <v>1</v>
      </c>
      <c r="R32" s="33">
        <v>1</v>
      </c>
      <c r="S32" s="33">
        <v>2</v>
      </c>
      <c r="T32" s="33">
        <v>1.9</v>
      </c>
      <c r="U32" s="33">
        <f t="shared" si="2"/>
        <v>9.9</v>
      </c>
      <c r="V32" s="25"/>
    </row>
    <row r="33" spans="2:22" ht="15.75">
      <c r="B33">
        <v>31</v>
      </c>
      <c r="C33" s="103">
        <v>31</v>
      </c>
      <c r="D33" s="104" t="s">
        <v>41</v>
      </c>
      <c r="E33" s="105" t="s">
        <v>79</v>
      </c>
      <c r="F33" s="106"/>
      <c r="G33" s="154">
        <v>2</v>
      </c>
      <c r="H33" s="154">
        <v>3</v>
      </c>
      <c r="I33" s="154">
        <v>2</v>
      </c>
      <c r="J33" s="154">
        <v>2</v>
      </c>
      <c r="K33" s="154">
        <f>SUM(G33:J33)</f>
        <v>9</v>
      </c>
      <c r="L33" s="25"/>
      <c r="M33" s="23">
        <v>17</v>
      </c>
      <c r="N33" s="52" t="s">
        <v>27</v>
      </c>
      <c r="O33" s="35">
        <v>3</v>
      </c>
      <c r="P33" s="33">
        <v>1</v>
      </c>
      <c r="Q33" s="33">
        <v>1</v>
      </c>
      <c r="R33" s="33">
        <v>1</v>
      </c>
      <c r="S33" s="33">
        <v>2</v>
      </c>
      <c r="T33" s="33">
        <v>2</v>
      </c>
      <c r="U33" s="33">
        <f t="shared" si="2"/>
        <v>10</v>
      </c>
      <c r="V33" s="25"/>
    </row>
    <row r="34" spans="2:22" ht="15.75">
      <c r="B34">
        <v>32</v>
      </c>
      <c r="C34" s="76">
        <v>32</v>
      </c>
      <c r="D34" s="39" t="s">
        <v>42</v>
      </c>
      <c r="E34" s="82" t="s">
        <v>80</v>
      </c>
      <c r="F34" s="17"/>
      <c r="G34" s="157">
        <v>3</v>
      </c>
      <c r="H34" s="157">
        <v>3</v>
      </c>
      <c r="I34" s="157">
        <v>2</v>
      </c>
      <c r="J34" s="157">
        <v>2</v>
      </c>
      <c r="K34" s="157">
        <f>SUM(G34:J34)</f>
        <v>10</v>
      </c>
      <c r="L34" s="25"/>
      <c r="M34" s="22">
        <v>18</v>
      </c>
      <c r="N34" s="52" t="s">
        <v>28</v>
      </c>
      <c r="O34" s="35">
        <v>3</v>
      </c>
      <c r="P34" s="33">
        <v>1</v>
      </c>
      <c r="Q34" s="33">
        <v>1</v>
      </c>
      <c r="R34" s="33">
        <v>1</v>
      </c>
      <c r="S34" s="33">
        <v>1.8</v>
      </c>
      <c r="T34" s="33">
        <v>1.9</v>
      </c>
      <c r="U34" s="33">
        <f t="shared" si="2"/>
        <v>9.6999999999999993</v>
      </c>
      <c r="V34" s="25"/>
    </row>
    <row r="35" spans="2:22" ht="15.75">
      <c r="B35">
        <v>33</v>
      </c>
      <c r="C35" s="77">
        <v>33</v>
      </c>
      <c r="D35" s="64" t="s">
        <v>43</v>
      </c>
      <c r="E35" s="176"/>
      <c r="F35" s="17"/>
      <c r="G35" s="149"/>
      <c r="H35" s="149"/>
      <c r="I35" s="149"/>
      <c r="J35" s="149"/>
      <c r="K35" s="149"/>
      <c r="L35" s="25"/>
      <c r="M35" s="22">
        <v>19</v>
      </c>
      <c r="N35" s="53" t="s">
        <v>29</v>
      </c>
      <c r="O35" s="35">
        <v>3</v>
      </c>
      <c r="P35" s="35">
        <v>1</v>
      </c>
      <c r="Q35" s="35">
        <v>0.5</v>
      </c>
      <c r="R35" s="35">
        <v>1</v>
      </c>
      <c r="S35" s="35">
        <v>0.5</v>
      </c>
      <c r="T35" s="35">
        <v>2</v>
      </c>
      <c r="U35" s="34">
        <f t="shared" si="2"/>
        <v>8</v>
      </c>
      <c r="V35" s="91" t="s">
        <v>95</v>
      </c>
    </row>
    <row r="36" spans="2:22" ht="15.75">
      <c r="B36">
        <v>34</v>
      </c>
      <c r="C36" s="128">
        <v>34</v>
      </c>
      <c r="D36" s="129" t="s">
        <v>44</v>
      </c>
      <c r="E36" s="130" t="s">
        <v>81</v>
      </c>
      <c r="F36" s="131"/>
      <c r="G36" s="152">
        <v>3</v>
      </c>
      <c r="H36" s="152">
        <v>3</v>
      </c>
      <c r="I36" s="152">
        <v>2</v>
      </c>
      <c r="J36" s="152">
        <v>1.8</v>
      </c>
      <c r="K36" s="152">
        <f>SUM(G36:J36)</f>
        <v>9.8000000000000007</v>
      </c>
      <c r="L36" s="25"/>
      <c r="M36" s="23">
        <v>20</v>
      </c>
      <c r="N36" s="52" t="s">
        <v>30</v>
      </c>
      <c r="O36" s="35">
        <v>3</v>
      </c>
      <c r="P36" s="33">
        <v>1</v>
      </c>
      <c r="Q36" s="33">
        <v>1</v>
      </c>
      <c r="R36" s="33">
        <v>1</v>
      </c>
      <c r="S36" s="33">
        <v>2</v>
      </c>
      <c r="T36" s="33">
        <v>2</v>
      </c>
      <c r="U36" s="33">
        <f t="shared" si="2"/>
        <v>10</v>
      </c>
      <c r="V36" s="25"/>
    </row>
    <row r="37" spans="2:22" ht="15.75">
      <c r="B37">
        <v>35</v>
      </c>
      <c r="C37" s="145">
        <v>35</v>
      </c>
      <c r="D37" s="171" t="s">
        <v>45</v>
      </c>
      <c r="E37" s="174" t="s">
        <v>82</v>
      </c>
      <c r="F37" s="144"/>
      <c r="G37" s="155">
        <v>3</v>
      </c>
      <c r="H37" s="155">
        <v>3</v>
      </c>
      <c r="I37" s="155">
        <v>2</v>
      </c>
      <c r="J37" s="155">
        <v>2</v>
      </c>
      <c r="K37" s="155">
        <f>SUM(G37:J37)</f>
        <v>10</v>
      </c>
      <c r="L37" s="25"/>
      <c r="M37" s="22">
        <v>21</v>
      </c>
      <c r="N37" s="52" t="s">
        <v>31</v>
      </c>
      <c r="O37" s="33">
        <v>3</v>
      </c>
      <c r="P37" s="33">
        <v>1</v>
      </c>
      <c r="Q37" s="33">
        <v>1</v>
      </c>
      <c r="R37" s="33">
        <v>1</v>
      </c>
      <c r="S37" s="33">
        <v>2</v>
      </c>
      <c r="T37" s="35">
        <v>1.5</v>
      </c>
      <c r="U37" s="33">
        <f t="shared" si="2"/>
        <v>9.5</v>
      </c>
      <c r="V37" s="25"/>
    </row>
    <row r="38" spans="2:22" ht="15.75">
      <c r="B38">
        <v>36</v>
      </c>
      <c r="C38" s="108">
        <v>36</v>
      </c>
      <c r="D38" s="109" t="s">
        <v>46</v>
      </c>
      <c r="E38" s="110" t="s">
        <v>87</v>
      </c>
      <c r="F38" s="113"/>
      <c r="G38" s="150">
        <v>3</v>
      </c>
      <c r="H38" s="146">
        <v>3</v>
      </c>
      <c r="I38" s="147">
        <v>2</v>
      </c>
      <c r="J38" s="147">
        <v>2</v>
      </c>
      <c r="K38" s="147">
        <f>SUM(G38:J38)</f>
        <v>10</v>
      </c>
      <c r="L38" s="25"/>
      <c r="M38" s="22">
        <v>22</v>
      </c>
      <c r="N38" s="52" t="s">
        <v>32</v>
      </c>
      <c r="O38" s="35">
        <v>3</v>
      </c>
      <c r="P38" s="33">
        <v>1</v>
      </c>
      <c r="Q38" s="33">
        <v>1</v>
      </c>
      <c r="R38" s="33">
        <v>1</v>
      </c>
      <c r="S38" s="33">
        <v>2</v>
      </c>
      <c r="T38" s="33">
        <v>1.9</v>
      </c>
      <c r="U38" s="33">
        <f t="shared" si="2"/>
        <v>9.9</v>
      </c>
      <c r="V38" s="25"/>
    </row>
    <row r="39" spans="2:22" ht="15.75">
      <c r="B39">
        <v>37</v>
      </c>
      <c r="C39" s="135">
        <v>37</v>
      </c>
      <c r="D39" s="136" t="s">
        <v>47</v>
      </c>
      <c r="E39" s="137" t="s">
        <v>83</v>
      </c>
      <c r="F39" s="138"/>
      <c r="G39" s="153">
        <v>0.5</v>
      </c>
      <c r="H39" s="153">
        <v>3</v>
      </c>
      <c r="I39" s="153">
        <v>2</v>
      </c>
      <c r="J39" s="153">
        <v>1.9</v>
      </c>
      <c r="K39" s="153">
        <f>SUM(G39:J39)</f>
        <v>7.4</v>
      </c>
      <c r="L39" s="25"/>
      <c r="M39" s="23">
        <v>23</v>
      </c>
      <c r="N39" s="52" t="s">
        <v>33</v>
      </c>
      <c r="O39" s="35">
        <v>3</v>
      </c>
      <c r="P39" s="33">
        <v>1</v>
      </c>
      <c r="Q39" s="33">
        <v>1</v>
      </c>
      <c r="R39" s="33">
        <v>1</v>
      </c>
      <c r="S39" s="33">
        <v>2</v>
      </c>
      <c r="T39" s="33">
        <v>1.9</v>
      </c>
      <c r="U39" s="33">
        <f t="shared" si="2"/>
        <v>9.9</v>
      </c>
      <c r="V39" s="25"/>
    </row>
    <row r="40" spans="2:22" ht="15.75">
      <c r="B40">
        <v>38</v>
      </c>
      <c r="C40" s="170">
        <v>38</v>
      </c>
      <c r="D40" s="173" t="s">
        <v>48</v>
      </c>
      <c r="E40" s="65"/>
      <c r="F40" s="17"/>
      <c r="G40" s="149"/>
      <c r="H40" s="149"/>
      <c r="I40" s="149"/>
      <c r="J40" s="149"/>
      <c r="K40" s="149"/>
      <c r="L40" s="25"/>
      <c r="M40" s="22">
        <v>24</v>
      </c>
      <c r="N40" s="52" t="s">
        <v>34</v>
      </c>
      <c r="O40" s="35">
        <v>3</v>
      </c>
      <c r="P40" s="33">
        <v>1</v>
      </c>
      <c r="Q40" s="33">
        <v>1</v>
      </c>
      <c r="R40" s="33">
        <v>1</v>
      </c>
      <c r="S40" s="33">
        <v>2</v>
      </c>
      <c r="T40" s="33">
        <v>2</v>
      </c>
      <c r="U40" s="33">
        <f t="shared" si="2"/>
        <v>10</v>
      </c>
      <c r="V40" s="25"/>
    </row>
    <row r="41" spans="2:22" ht="15.75">
      <c r="B41">
        <v>39</v>
      </c>
      <c r="C41" s="169">
        <v>39</v>
      </c>
      <c r="D41" s="172" t="s">
        <v>50</v>
      </c>
      <c r="E41" s="127" t="s">
        <v>84</v>
      </c>
      <c r="F41" s="125"/>
      <c r="G41" s="156">
        <v>1</v>
      </c>
      <c r="H41" s="156">
        <v>0</v>
      </c>
      <c r="I41" s="156">
        <v>3</v>
      </c>
      <c r="J41" s="156">
        <v>2</v>
      </c>
      <c r="K41" s="156">
        <f>SUM(G41:J41)</f>
        <v>6</v>
      </c>
      <c r="L41" s="25"/>
      <c r="M41" s="22">
        <v>25</v>
      </c>
      <c r="N41" s="52" t="s">
        <v>35</v>
      </c>
      <c r="O41" s="35">
        <v>3</v>
      </c>
      <c r="P41" s="33">
        <v>1</v>
      </c>
      <c r="Q41" s="33">
        <v>1</v>
      </c>
      <c r="R41" s="33">
        <v>1</v>
      </c>
      <c r="S41" s="33">
        <v>2</v>
      </c>
      <c r="T41" s="33">
        <v>2</v>
      </c>
      <c r="U41" s="33">
        <f t="shared" si="2"/>
        <v>10</v>
      </c>
      <c r="V41" s="25"/>
    </row>
    <row r="42" spans="2:22" ht="15.75">
      <c r="B42">
        <v>40</v>
      </c>
      <c r="C42" s="116">
        <v>40</v>
      </c>
      <c r="D42" s="117" t="s">
        <v>49</v>
      </c>
      <c r="E42" s="118" t="s">
        <v>85</v>
      </c>
      <c r="F42" s="119"/>
      <c r="G42" s="148">
        <v>3</v>
      </c>
      <c r="H42" s="148">
        <v>3</v>
      </c>
      <c r="I42" s="148">
        <v>2</v>
      </c>
      <c r="J42" s="148">
        <v>1.8</v>
      </c>
      <c r="K42" s="148">
        <f>SUM(G42:J42)</f>
        <v>9.8000000000000007</v>
      </c>
      <c r="L42" s="25"/>
      <c r="M42" s="23">
        <v>26</v>
      </c>
      <c r="N42" s="52" t="s">
        <v>36</v>
      </c>
      <c r="O42" s="35">
        <v>3</v>
      </c>
      <c r="P42" s="33">
        <v>1</v>
      </c>
      <c r="Q42" s="33">
        <v>1</v>
      </c>
      <c r="R42" s="33">
        <v>1</v>
      </c>
      <c r="S42" s="33">
        <v>2</v>
      </c>
      <c r="T42" s="33">
        <v>2</v>
      </c>
      <c r="U42" s="33">
        <f t="shared" si="2"/>
        <v>10</v>
      </c>
      <c r="V42" s="25"/>
    </row>
    <row r="43" spans="2:22" ht="15.75">
      <c r="B43">
        <v>41</v>
      </c>
      <c r="C43" s="75"/>
      <c r="D43" s="36"/>
      <c r="E43" s="82"/>
      <c r="F43" s="17"/>
      <c r="G43" s="157"/>
      <c r="H43" s="157"/>
      <c r="I43" s="157"/>
      <c r="J43" s="157"/>
      <c r="K43" s="157"/>
      <c r="L43" s="25"/>
      <c r="M43" s="22">
        <v>27</v>
      </c>
      <c r="N43" s="52" t="s">
        <v>37</v>
      </c>
      <c r="O43" s="35">
        <v>3</v>
      </c>
      <c r="P43" s="33">
        <v>1</v>
      </c>
      <c r="Q43" s="33">
        <v>1</v>
      </c>
      <c r="R43" s="33">
        <v>1</v>
      </c>
      <c r="S43" s="33">
        <v>2</v>
      </c>
      <c r="T43" s="33">
        <v>2</v>
      </c>
      <c r="U43" s="33">
        <f t="shared" si="2"/>
        <v>10</v>
      </c>
      <c r="V43" s="25"/>
    </row>
    <row r="44" spans="2:22" ht="15.75">
      <c r="B44">
        <v>42</v>
      </c>
      <c r="C44" s="17"/>
      <c r="D44" s="17"/>
      <c r="E44" s="50"/>
      <c r="F44" s="17"/>
      <c r="G44" s="157"/>
      <c r="H44" s="157"/>
      <c r="I44" s="157"/>
      <c r="J44" s="157"/>
      <c r="K44" s="157"/>
      <c r="L44" s="24"/>
      <c r="M44" s="22">
        <v>28</v>
      </c>
      <c r="N44" s="52" t="s">
        <v>38</v>
      </c>
      <c r="O44" s="35">
        <v>3</v>
      </c>
      <c r="P44" s="33">
        <v>1</v>
      </c>
      <c r="Q44" s="33">
        <v>1</v>
      </c>
      <c r="R44" s="33">
        <v>1</v>
      </c>
      <c r="S44" s="33">
        <v>2</v>
      </c>
      <c r="T44" s="33">
        <v>2</v>
      </c>
      <c r="U44" s="33">
        <f t="shared" si="2"/>
        <v>10</v>
      </c>
      <c r="V44" s="25"/>
    </row>
    <row r="45" spans="2:22" ht="15.75">
      <c r="B45">
        <v>43</v>
      </c>
      <c r="C45" s="17"/>
      <c r="D45" s="17"/>
      <c r="E45" s="50"/>
      <c r="F45" s="17"/>
      <c r="G45" s="157"/>
      <c r="H45" s="157"/>
      <c r="I45" s="157"/>
      <c r="J45" s="157"/>
      <c r="K45" s="157"/>
      <c r="M45" s="23">
        <v>29</v>
      </c>
      <c r="N45" s="52" t="s">
        <v>39</v>
      </c>
      <c r="O45" s="35">
        <v>3</v>
      </c>
      <c r="P45" s="33">
        <v>1</v>
      </c>
      <c r="Q45" s="33">
        <v>1</v>
      </c>
      <c r="R45" s="33">
        <v>1</v>
      </c>
      <c r="S45" s="33">
        <v>2</v>
      </c>
      <c r="T45" s="33">
        <v>1.9</v>
      </c>
      <c r="U45" s="33">
        <f t="shared" si="2"/>
        <v>9.9</v>
      </c>
      <c r="V45" s="25"/>
    </row>
    <row r="46" spans="2:22" ht="15.75">
      <c r="M46" s="45">
        <v>30</v>
      </c>
      <c r="N46" s="53" t="s">
        <v>40</v>
      </c>
      <c r="O46" s="34"/>
      <c r="P46" s="34"/>
      <c r="Q46" s="34"/>
      <c r="R46" s="34"/>
      <c r="S46" s="34"/>
      <c r="T46" s="34"/>
      <c r="U46" s="34">
        <f t="shared" si="2"/>
        <v>0</v>
      </c>
      <c r="V46" s="25"/>
    </row>
    <row r="47" spans="2:22" ht="15.75">
      <c r="M47" s="22">
        <v>31</v>
      </c>
      <c r="N47" s="52" t="s">
        <v>41</v>
      </c>
      <c r="O47" s="35">
        <v>3</v>
      </c>
      <c r="P47" s="33">
        <v>1</v>
      </c>
      <c r="Q47" s="33">
        <v>1</v>
      </c>
      <c r="R47" s="33">
        <v>1</v>
      </c>
      <c r="S47" s="33">
        <v>2</v>
      </c>
      <c r="T47" s="33">
        <v>2</v>
      </c>
      <c r="U47" s="33">
        <f t="shared" si="2"/>
        <v>10</v>
      </c>
      <c r="V47" s="25"/>
    </row>
    <row r="48" spans="2:22" ht="15.75">
      <c r="M48" s="23">
        <v>32</v>
      </c>
      <c r="N48" s="52" t="s">
        <v>42</v>
      </c>
      <c r="O48" s="35">
        <v>3</v>
      </c>
      <c r="P48" s="33">
        <v>1</v>
      </c>
      <c r="Q48" s="33">
        <v>1</v>
      </c>
      <c r="R48" s="33">
        <v>1</v>
      </c>
      <c r="S48" s="33">
        <v>1.8</v>
      </c>
      <c r="T48" s="33">
        <v>2</v>
      </c>
      <c r="U48" s="33">
        <f t="shared" si="2"/>
        <v>9.8000000000000007</v>
      </c>
      <c r="V48" s="25"/>
    </row>
    <row r="49" spans="13:22" ht="15.75">
      <c r="M49" s="45">
        <v>33</v>
      </c>
      <c r="N49" s="53" t="s">
        <v>43</v>
      </c>
      <c r="O49" s="34"/>
      <c r="P49" s="34"/>
      <c r="Q49" s="34"/>
      <c r="R49" s="34"/>
      <c r="S49" s="34"/>
      <c r="T49" s="34"/>
      <c r="U49" s="34">
        <f t="shared" si="2"/>
        <v>0</v>
      </c>
      <c r="V49" s="25"/>
    </row>
    <row r="50" spans="13:22" ht="15.75">
      <c r="M50" s="22">
        <v>34</v>
      </c>
      <c r="N50" s="51" t="s">
        <v>44</v>
      </c>
      <c r="O50" s="35">
        <v>3</v>
      </c>
      <c r="P50" s="33">
        <v>1</v>
      </c>
      <c r="Q50" s="33">
        <v>1</v>
      </c>
      <c r="R50" s="33">
        <v>1</v>
      </c>
      <c r="S50" s="33"/>
      <c r="T50" s="33">
        <v>2</v>
      </c>
      <c r="U50" s="34">
        <f t="shared" si="2"/>
        <v>8</v>
      </c>
      <c r="V50" s="91" t="s">
        <v>95</v>
      </c>
    </row>
    <row r="51" spans="13:22" ht="15.75">
      <c r="M51" s="23">
        <v>35</v>
      </c>
      <c r="N51" s="51" t="s">
        <v>45</v>
      </c>
      <c r="O51" s="35">
        <v>3</v>
      </c>
      <c r="P51" s="33">
        <v>1</v>
      </c>
      <c r="Q51" s="33">
        <v>1</v>
      </c>
      <c r="R51" s="33">
        <v>1</v>
      </c>
      <c r="S51" s="33">
        <v>2</v>
      </c>
      <c r="T51" s="33">
        <v>2</v>
      </c>
      <c r="U51" s="33">
        <f t="shared" si="2"/>
        <v>10</v>
      </c>
      <c r="V51" s="25"/>
    </row>
    <row r="52" spans="13:22" ht="15.75">
      <c r="M52" s="22">
        <v>36</v>
      </c>
      <c r="N52" s="51" t="s">
        <v>46</v>
      </c>
      <c r="O52" s="35">
        <v>3</v>
      </c>
      <c r="P52" s="33">
        <v>1</v>
      </c>
      <c r="Q52" s="33">
        <v>1</v>
      </c>
      <c r="R52" s="33">
        <v>1</v>
      </c>
      <c r="S52" s="33">
        <v>1.8</v>
      </c>
      <c r="T52" s="33">
        <v>1.9</v>
      </c>
      <c r="U52" s="33">
        <f t="shared" si="2"/>
        <v>9.6999999999999993</v>
      </c>
      <c r="V52" s="25"/>
    </row>
    <row r="53" spans="13:22" ht="15.75">
      <c r="M53" s="89">
        <v>37</v>
      </c>
      <c r="N53" s="90" t="s">
        <v>47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25"/>
    </row>
    <row r="54" spans="13:22" ht="15.75">
      <c r="M54" s="46">
        <v>38</v>
      </c>
      <c r="N54" s="53" t="s">
        <v>48</v>
      </c>
      <c r="O54" s="34"/>
      <c r="P54" s="34"/>
      <c r="Q54" s="34"/>
      <c r="R54" s="34"/>
      <c r="S54" s="34"/>
      <c r="T54" s="34"/>
      <c r="U54" s="34">
        <f>SUM(O54:T54)</f>
        <v>0</v>
      </c>
      <c r="V54" s="25"/>
    </row>
    <row r="55" spans="13:22" ht="15.75">
      <c r="M55" s="22">
        <v>39</v>
      </c>
      <c r="N55" s="51" t="s">
        <v>50</v>
      </c>
      <c r="O55" s="33">
        <v>1</v>
      </c>
      <c r="P55" s="33">
        <v>1</v>
      </c>
      <c r="Q55" s="33">
        <v>1</v>
      </c>
      <c r="R55" s="33">
        <v>1</v>
      </c>
      <c r="S55" s="33">
        <v>2</v>
      </c>
      <c r="T55" s="35">
        <v>1.5</v>
      </c>
      <c r="U55" s="33">
        <f>SUM(O55:T55)</f>
        <v>7.5</v>
      </c>
      <c r="V55" s="25"/>
    </row>
    <row r="56" spans="13:22" ht="15.75">
      <c r="M56" s="22">
        <v>40</v>
      </c>
      <c r="N56" s="51" t="s">
        <v>49</v>
      </c>
      <c r="O56" s="35">
        <v>3</v>
      </c>
      <c r="P56" s="33">
        <v>1</v>
      </c>
      <c r="Q56" s="33">
        <v>1</v>
      </c>
      <c r="R56" s="33">
        <v>1</v>
      </c>
      <c r="S56" s="33">
        <v>2</v>
      </c>
      <c r="T56" s="33">
        <v>2</v>
      </c>
      <c r="U56" s="33">
        <f>SUM(O56:T56)</f>
        <v>10</v>
      </c>
      <c r="V56" s="25"/>
    </row>
    <row r="57" spans="13:22" ht="15.75">
      <c r="M57" s="22"/>
      <c r="N57" s="52"/>
      <c r="O57" s="35"/>
      <c r="P57" s="35"/>
      <c r="Q57" s="35"/>
      <c r="R57" s="35"/>
      <c r="S57" s="35"/>
      <c r="T57" s="35"/>
      <c r="U57" s="35"/>
      <c r="V57" s="24"/>
    </row>
    <row r="58" spans="13:22">
      <c r="U58" s="17"/>
    </row>
  </sheetData>
  <sortState ref="M17:V58">
    <sortCondition ref="M17:M58"/>
  </sortState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3" r:id="rId10"/>
    <hyperlink ref="E14" r:id="rId11"/>
    <hyperlink ref="E15" r:id="rId12"/>
    <hyperlink ref="E16" r:id="rId13"/>
    <hyperlink ref="E19" r:id="rId14"/>
    <hyperlink ref="E20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3" r:id="rId27"/>
    <hyperlink ref="E34" r:id="rId28"/>
    <hyperlink ref="E36" r:id="rId29"/>
    <hyperlink ref="E37" r:id="rId30"/>
    <hyperlink ref="E39" r:id="rId31"/>
    <hyperlink ref="E41" r:id="rId32"/>
    <hyperlink ref="E42" r:id="rId33"/>
    <hyperlink ref="E17" r:id="rId34"/>
    <hyperlink ref="E12" r:id="rId35"/>
  </hyperlinks>
  <pageMargins left="0.511811024" right="0.511811024" top="0.78740157499999996" bottom="0.78740157499999996" header="0.31496062000000002" footer="0.31496062000000002"/>
  <drawing r:id="rId36"/>
  <legacy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Nota geral</vt:lpstr>
      <vt:lpstr>Chamada</vt:lpstr>
      <vt:lpstr>Tarefa1</vt:lpstr>
      <vt:lpstr>Tarefa2</vt:lpstr>
      <vt:lpstr>Projeto</vt:lpstr>
      <vt:lpstr>Plan1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</dc:creator>
  <cp:lastModifiedBy>fab</cp:lastModifiedBy>
  <cp:lastPrinted>2017-05-22T18:14:57Z</cp:lastPrinted>
  <dcterms:created xsi:type="dcterms:W3CDTF">2009-02-16T16:07:04Z</dcterms:created>
  <dcterms:modified xsi:type="dcterms:W3CDTF">2017-07-05T14:11:08Z</dcterms:modified>
</cp:coreProperties>
</file>