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240" windowHeight="7680" firstSheet="1" activeTab="1"/>
  </bookViews>
  <sheets>
    <sheet name="alunos" sheetId="1" r:id="rId1"/>
    <sheet name="tarefa 1" sheetId="6" r:id="rId2"/>
    <sheet name="projeto" sheetId="3" r:id="rId3"/>
    <sheet name="chamada" sheetId="4" r:id="rId4"/>
  </sheets>
  <calcPr calcId="145621"/>
</workbook>
</file>

<file path=xl/calcChain.xml><?xml version="1.0" encoding="utf-8"?>
<calcChain xmlns="http://schemas.openxmlformats.org/spreadsheetml/2006/main">
  <c r="K47" i="6"/>
  <c r="K46"/>
  <c r="K45"/>
  <c r="K44"/>
  <c r="K43"/>
  <c r="K41"/>
  <c r="K40"/>
  <c r="K38"/>
  <c r="K37"/>
  <c r="K35"/>
  <c r="K34"/>
  <c r="K32"/>
  <c r="K31"/>
  <c r="K29"/>
  <c r="K28"/>
  <c r="K26"/>
  <c r="K25"/>
  <c r="K23"/>
  <c r="K22"/>
  <c r="K20"/>
  <c r="K19"/>
  <c r="K17"/>
  <c r="K16"/>
  <c r="K14"/>
  <c r="K13"/>
  <c r="K11"/>
  <c r="K10"/>
  <c r="K8"/>
  <c r="K7"/>
  <c r="K5"/>
  <c r="K4"/>
  <c r="K3" l="1"/>
  <c r="K7" i="3" l="1"/>
</calcChain>
</file>

<file path=xl/comments1.xml><?xml version="1.0" encoding="utf-8"?>
<comments xmlns="http://schemas.openxmlformats.org/spreadsheetml/2006/main">
  <authors>
    <author>fab</author>
    <author>Ricardo Prudencio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Vocês escreveram no documento que o Lucene usa modelo booleano, o que está errado... Vejam comentários no pdf do relatório. 
Não calcularam a precisão, cobertura e F-measure média para o experimento.
Não mencionamram a matriz de relevância.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só testaram 2 queries.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erro no cáluclo da F-measure.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a marcação da matriz de relevância não foi muito correta. Os docs deveriam ser julgados pelo assunto, e não pelas palavras específicas que contêm.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O relatório não está muito completo - parte inicial. </t>
        </r>
      </text>
    </comment>
    <comment ref="I16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os resultados de precisão estõa muito baixos, não entendi a razão. Pode ter sido falha na marcação da matriz de relevância, não sei.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vocês foram mal na apresnetação, não souberam explicar com clareza o que fizeram.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Faltou mostrar exemplo de documentos, faltou falar do Lucene.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o relatório poderia ser melhorzinho...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vocês escreveram no raltório que usaram o modelo booleano. Contudo, o Lucene usa o Espaço Vetorial...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queries mal formuladas, tendo sido revisadas depois da apresnetação. Porém, apenas 1 query foi mostrada no relatório. </t>
        </r>
      </text>
    </comment>
    <comment ref="H34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a matriz de relevância foi marcada de forma 'cega', sem examinar de fato os documentos que seriam relevantes para cada uma das queries. </t>
        </r>
      </text>
    </comment>
    <comment ref="I34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testes mal conduzidos... Apenas uma tabela de resultados foi apresnetada.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relatório incompleto.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todas as consultas com AND...</t>
        </r>
      </text>
    </comment>
    <comment ref="G40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só testaram duas queries</t>
        </r>
      </text>
    </comment>
    <comment ref="H40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Não falou sobre a matriz de relevância no documento.</t>
        </r>
      </text>
    </comment>
    <comment ref="I40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Resultados inconsistentes para a base 4 - retirando stopwords e usando stemming.</t>
        </r>
      </text>
    </comment>
    <comment ref="I43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 erro no cálculo da F-measure.
f-measure não pode ser maior que 1.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fab:</t>
        </r>
        <r>
          <rPr>
            <sz val="9"/>
            <color indexed="81"/>
            <rFont val="Tahoma"/>
            <family val="2"/>
          </rPr>
          <t xml:space="preserve">
o relatório não comenta bem a etapa dos testes. Essa seção ficou muito sucinta. </t>
        </r>
      </text>
    </comment>
    <comment ref="F45" authorId="1">
      <text>
        <r>
          <rPr>
            <b/>
            <sz val="9"/>
            <color indexed="81"/>
            <rFont val="Tahoma"/>
            <charset val="1"/>
          </rPr>
          <t>Ricardo Prudencio:</t>
        </r>
        <r>
          <rPr>
            <sz val="9"/>
            <color indexed="81"/>
            <rFont val="Tahoma"/>
            <charset val="1"/>
          </rPr>
          <t xml:space="preserve">
não fez a seleção de documentos como foi solicitado.</t>
        </r>
      </text>
    </comment>
    <comment ref="G45" authorId="1">
      <text>
        <r>
          <rPr>
            <b/>
            <sz val="9"/>
            <color indexed="81"/>
            <rFont val="Tahoma"/>
            <charset val="1"/>
          </rPr>
          <t>Ricardo Prudencio:</t>
        </r>
        <r>
          <rPr>
            <sz val="9"/>
            <color indexed="81"/>
            <rFont val="Tahoma"/>
            <charset val="1"/>
          </rPr>
          <t xml:space="preserve">
a 1a query usa muitos ANDs, o que prejudica o resultado.</t>
        </r>
      </text>
    </comment>
    <comment ref="I45" authorId="1">
      <text>
        <r>
          <rPr>
            <b/>
            <sz val="9"/>
            <color indexed="81"/>
            <rFont val="Tahoma"/>
            <charset val="1"/>
          </rPr>
          <t>Ricardo Prudencio:</t>
        </r>
        <r>
          <rPr>
            <sz val="9"/>
            <color indexed="81"/>
            <rFont val="Tahoma"/>
            <charset val="1"/>
          </rPr>
          <t xml:space="preserve">
F-measure errada, P e R inconsistente</t>
        </r>
      </text>
    </comment>
    <comment ref="J45" authorId="1">
      <text>
        <r>
          <rPr>
            <b/>
            <sz val="9"/>
            <color indexed="81"/>
            <rFont val="Tahoma"/>
            <charset val="1"/>
          </rPr>
          <t>Ricardo Prudencio:</t>
        </r>
        <r>
          <rPr>
            <sz val="9"/>
            <color indexed="81"/>
            <rFont val="Tahoma"/>
            <charset val="1"/>
          </rPr>
          <t xml:space="preserve">
muitos problemas, dicutirei direto com você por email.</t>
        </r>
      </text>
    </comment>
  </commentList>
</comments>
</file>

<file path=xl/sharedStrings.xml><?xml version="1.0" encoding="utf-8"?>
<sst xmlns="http://schemas.openxmlformats.org/spreadsheetml/2006/main" count="244" uniqueCount="100">
  <si>
    <t>Equipe</t>
  </si>
  <si>
    <t xml:space="preserve">Controle de presença </t>
  </si>
  <si>
    <t>email</t>
  </si>
  <si>
    <t>nota final</t>
  </si>
  <si>
    <t>alunos</t>
  </si>
  <si>
    <t>média</t>
  </si>
  <si>
    <t>Nota 3</t>
  </si>
  <si>
    <t>N#</t>
  </si>
  <si>
    <t>prova final</t>
  </si>
  <si>
    <t>total</t>
  </si>
  <si>
    <t>Chamada</t>
  </si>
  <si>
    <t>Relatório</t>
  </si>
  <si>
    <t>Implementação</t>
  </si>
  <si>
    <t>base de documentos</t>
  </si>
  <si>
    <t>tema do projeto</t>
  </si>
  <si>
    <t>Testes</t>
  </si>
  <si>
    <t>Resultados obtidos</t>
  </si>
  <si>
    <t>tema</t>
  </si>
  <si>
    <t>Arquitetura - Processo</t>
  </si>
  <si>
    <t xml:space="preserve">Relatório e apresentação </t>
  </si>
  <si>
    <t>Mineracao na Web 2016-2</t>
  </si>
  <si>
    <t>BRUNNO RAFAEL BARROS DE CASTRO</t>
  </si>
  <si>
    <t>BRUNO BARBOSA TORRES</t>
  </si>
  <si>
    <t>CAROLINE PEREIRA MEDEIROS</t>
  </si>
  <si>
    <t>EDUARDO DE ALBUQUERQUE PIRES</t>
  </si>
  <si>
    <t>EDYMIR ETIENNE BORGES LOPES SEMEDO</t>
  </si>
  <si>
    <t>GEDSON SANTOS DE MELO</t>
  </si>
  <si>
    <t>GEORGE HARRISON ALVARES DE OLIVEIRA</t>
  </si>
  <si>
    <t>GIOVANNI ANTONIO ARAUJO DE BARROS E SILVA</t>
  </si>
  <si>
    <t>IAGO RAPHAEL VASCONCELOS MARINHO</t>
  </si>
  <si>
    <t>IVSON DE ASSIS CAVALCANTI</t>
  </si>
  <si>
    <t>JOAO GUILHERME FARIAS DUDA</t>
  </si>
  <si>
    <t>JOAO PEDRO DE CARVALHO MAGALHAES</t>
  </si>
  <si>
    <t>LUCAS DA FONSECA NETTO</t>
  </si>
  <si>
    <t>LUIZ HENRIQUE DE SOUSA</t>
  </si>
  <si>
    <t>MANUELA SILVEIRA BARBOSA</t>
  </si>
  <si>
    <t>MARIA CECILIA HUNKA MARANHAO ALVES</t>
  </si>
  <si>
    <t>NICOLAS OLIVEIRA GOMES DO NASCIMENTO</t>
  </si>
  <si>
    <t>PAULO HENRIQUE MUNIZ BARBOSA</t>
  </si>
  <si>
    <t>PEDRO SERENO GALVAO</t>
  </si>
  <si>
    <t>RODRIGO LOPES DE CARVALHO</t>
  </si>
  <si>
    <t>SAMUEL PAZ MENDES</t>
  </si>
  <si>
    <t>SARAH CRISTINA SILVA CRUZ</t>
  </si>
  <si>
    <t>SILVIO ROMERO DE SANTANA JUNIOR</t>
  </si>
  <si>
    <t>VICTOR FERNANDES VERNILLI</t>
  </si>
  <si>
    <t>WILLER AMORIM SABINO DE ARAUJO</t>
  </si>
  <si>
    <t>brbc@cin.ufpe.br</t>
  </si>
  <si>
    <t>bbt@cin.ufpe.br</t>
  </si>
  <si>
    <t>cpm@cin.ufpe.br</t>
  </si>
  <si>
    <t>eduardo@lookmobile.com.br</t>
  </si>
  <si>
    <t>eebls@cin.ufpe.br</t>
  </si>
  <si>
    <t>gsm2@cin.ufpe.br</t>
  </si>
  <si>
    <t>ghao@cin.ufpe.br</t>
  </si>
  <si>
    <t>gaabs@cin.ufpe.br</t>
  </si>
  <si>
    <t>iac@cin.ufpe.br</t>
  </si>
  <si>
    <t>jgfd@cin.ufpe.br</t>
  </si>
  <si>
    <t>jpcm@cin.ufpe.br</t>
  </si>
  <si>
    <t>lfn2@cin.ufpe.br</t>
  </si>
  <si>
    <t>msb3@cin.ufpe.br</t>
  </si>
  <si>
    <t>mchma@cin.ufpe.br</t>
  </si>
  <si>
    <t>nicolas.ogn.94@gmail.com</t>
  </si>
  <si>
    <t>phmb3@cin.ufpe.br</t>
  </si>
  <si>
    <t>psg2@cin.ufpe.br</t>
  </si>
  <si>
    <t>scsc@cin.ufpe.br</t>
  </si>
  <si>
    <t>srsj@cin.ufpe.br</t>
  </si>
  <si>
    <t>nprs@cin.ufpe.br</t>
  </si>
  <si>
    <t>alsas@cin.ufpe.br</t>
  </si>
  <si>
    <t>bdln@cin.ufpe.br</t>
  </si>
  <si>
    <t>fmm4@cin.ufpe.br</t>
  </si>
  <si>
    <t>lrs4@cin.ufpe.br</t>
  </si>
  <si>
    <t>irvm@cin.ufpe.br</t>
  </si>
  <si>
    <t>lhs2@cin.ufpe.br</t>
  </si>
  <si>
    <t>rlc2@cin.ufpe.br</t>
  </si>
  <si>
    <t>vfv@cin.ufpe.br</t>
  </si>
  <si>
    <t>wasa@cin.ufpe.br</t>
  </si>
  <si>
    <t>spm@cin.ufpe.br</t>
  </si>
  <si>
    <t>Vinicius Marques Lira</t>
  </si>
  <si>
    <t>vml@cin.ufpe.br</t>
  </si>
  <si>
    <t>ghps@cin.ufpe.br</t>
  </si>
  <si>
    <t>ALANA LARYSSA SEABRA DE ALBUQUERQUE SAN</t>
  </si>
  <si>
    <t>ALYSON TABOSA DE AZEVEDO LIRA</t>
  </si>
  <si>
    <t>BRUNO DUTRA DE LEMOS NETO</t>
  </si>
  <si>
    <t>FILIPE MENDES MARIZ</t>
  </si>
  <si>
    <t>GUILHERME HENRIQUE PEREIRA DOS SANTOS</t>
  </si>
  <si>
    <t>LHAIS RODRIGUES SILVA</t>
  </si>
  <si>
    <t>NATALIA PINHEIRO RAMOS DE SOUZA</t>
  </si>
  <si>
    <t>reunião do pleno</t>
  </si>
  <si>
    <t>atal@cin.ufpe.br</t>
  </si>
  <si>
    <t>acompanhamento</t>
  </si>
  <si>
    <t>apresentação T1</t>
  </si>
  <si>
    <t>só</t>
  </si>
  <si>
    <t>n</t>
  </si>
  <si>
    <t>agosto</t>
  </si>
  <si>
    <t>1a. Aula</t>
  </si>
  <si>
    <t>setembro</t>
  </si>
  <si>
    <t>outubro</t>
  </si>
  <si>
    <t>apresentação oral</t>
  </si>
  <si>
    <t>matriz de relev.</t>
  </si>
  <si>
    <t>consultas</t>
  </si>
  <si>
    <t>Testes e Resultados</t>
  </si>
</sst>
</file>

<file path=xl/styles.xml><?xml version="1.0" encoding="utf-8"?>
<styleSheet xmlns="http://schemas.openxmlformats.org/spreadsheetml/2006/main">
  <numFmts count="2">
    <numFmt numFmtId="164" formatCode="d\-mmm;@"/>
    <numFmt numFmtId="165" formatCode="0.0"/>
  </numFmts>
  <fonts count="23">
    <font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9"/>
      <color indexed="14"/>
      <name val="Arial"/>
      <family val="2"/>
    </font>
    <font>
      <sz val="12"/>
      <color indexed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sz val="10"/>
      <color rgb="FF222222"/>
      <name val="Arial"/>
      <family val="2"/>
    </font>
    <font>
      <sz val="9"/>
      <name val="Arial"/>
      <family val="2"/>
    </font>
    <font>
      <sz val="11"/>
      <color indexed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0" fontId="5" fillId="0" borderId="0"/>
  </cellStyleXfs>
  <cellXfs count="168">
    <xf numFmtId="0" fontId="0" fillId="0" borderId="0" xfId="0">
      <alignment vertical="center"/>
    </xf>
    <xf numFmtId="0" fontId="1" fillId="0" borderId="1" xfId="0" applyNumberFormat="1" applyFont="1" applyFill="1" applyBorder="1" applyAlignment="1"/>
    <xf numFmtId="0" fontId="0" fillId="0" borderId="1" xfId="0" applyNumberFormat="1" applyFont="1" applyFill="1" applyBorder="1" applyAlignment="1">
      <alignment wrapText="1"/>
    </xf>
    <xf numFmtId="0" fontId="2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/>
    <xf numFmtId="0" fontId="2" fillId="0" borderId="2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/>
    <xf numFmtId="0" fontId="2" fillId="0" borderId="0" xfId="0" applyNumberFormat="1" applyFont="1" applyFill="1" applyAlignment="1"/>
    <xf numFmtId="0" fontId="4" fillId="2" borderId="2" xfId="0" applyNumberFormat="1" applyFont="1" applyFill="1" applyBorder="1" applyAlignment="1"/>
    <xf numFmtId="0" fontId="0" fillId="0" borderId="0" xfId="0" applyFill="1">
      <alignment vertical="center"/>
    </xf>
    <xf numFmtId="0" fontId="0" fillId="0" borderId="2" xfId="0" applyBorder="1">
      <alignment vertical="center"/>
    </xf>
    <xf numFmtId="0" fontId="0" fillId="0" borderId="2" xfId="0" applyNumberFormat="1" applyFont="1" applyFill="1" applyBorder="1" applyAlignment="1">
      <alignment wrapText="1"/>
    </xf>
    <xf numFmtId="0" fontId="0" fillId="4" borderId="2" xfId="0" applyFill="1" applyBorder="1">
      <alignment vertical="center"/>
    </xf>
    <xf numFmtId="0" fontId="0" fillId="0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6" fillId="0" borderId="1" xfId="0" applyNumberFormat="1" applyFont="1" applyFill="1" applyBorder="1" applyAlignment="1">
      <alignment horizontal="center" wrapText="1"/>
    </xf>
    <xf numFmtId="1" fontId="2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2" fontId="2" fillId="0" borderId="2" xfId="0" applyNumberFormat="1" applyFont="1" applyFill="1" applyBorder="1" applyAlignment="1"/>
    <xf numFmtId="0" fontId="0" fillId="0" borderId="0" xfId="0" applyAlignment="1">
      <alignment horizontal="right" vertical="center"/>
    </xf>
    <xf numFmtId="0" fontId="0" fillId="0" borderId="2" xfId="0" applyFont="1" applyFill="1" applyBorder="1">
      <alignment vertical="center"/>
    </xf>
    <xf numFmtId="1" fontId="0" fillId="0" borderId="0" xfId="0" applyNumberFormat="1">
      <alignment vertical="center"/>
    </xf>
    <xf numFmtId="1" fontId="0" fillId="0" borderId="3" xfId="0" applyNumberFormat="1" applyFont="1" applyFill="1" applyBorder="1" applyAlignment="1">
      <alignment wrapText="1"/>
    </xf>
    <xf numFmtId="0" fontId="0" fillId="0" borderId="2" xfId="0" applyFont="1" applyBorder="1">
      <alignment vertical="center"/>
    </xf>
    <xf numFmtId="0" fontId="0" fillId="0" borderId="0" xfId="0" applyNumberFormat="1" applyFont="1" applyFill="1" applyBorder="1" applyAlignment="1">
      <alignment wrapText="1"/>
    </xf>
    <xf numFmtId="0" fontId="0" fillId="0" borderId="2" xfId="0" applyFill="1" applyBorder="1">
      <alignment vertical="center"/>
    </xf>
    <xf numFmtId="2" fontId="1" fillId="6" borderId="2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9" fillId="0" borderId="2" xfId="0" applyFont="1" applyFill="1" applyBorder="1">
      <alignment vertical="center"/>
    </xf>
    <xf numFmtId="0" fontId="0" fillId="7" borderId="2" xfId="0" applyFill="1" applyBorder="1">
      <alignment vertical="center"/>
    </xf>
    <xf numFmtId="164" fontId="1" fillId="4" borderId="2" xfId="0" applyNumberFormat="1" applyFont="1" applyFill="1" applyBorder="1" applyAlignment="1">
      <alignment horizontal="center"/>
    </xf>
    <xf numFmtId="0" fontId="1" fillId="7" borderId="2" xfId="0" applyNumberFormat="1" applyFont="1" applyFill="1" applyBorder="1" applyAlignment="1">
      <alignment horizontal="center"/>
    </xf>
    <xf numFmtId="0" fontId="1" fillId="7" borderId="2" xfId="0" applyNumberFormat="1" applyFont="1" applyFill="1" applyBorder="1" applyAlignment="1"/>
    <xf numFmtId="0" fontId="1" fillId="7" borderId="2" xfId="0" applyNumberFormat="1" applyFont="1" applyFill="1" applyBorder="1" applyAlignment="1">
      <alignment horizontal="left"/>
    </xf>
    <xf numFmtId="0" fontId="2" fillId="7" borderId="2" xfId="0" applyNumberFormat="1" applyFont="1" applyFill="1" applyBorder="1" applyAlignment="1">
      <alignment horizontal="center"/>
    </xf>
    <xf numFmtId="0" fontId="2" fillId="7" borderId="2" xfId="0" applyNumberFormat="1" applyFont="1" applyFill="1" applyBorder="1" applyAlignment="1"/>
    <xf numFmtId="2" fontId="2" fillId="7" borderId="2" xfId="0" applyNumberFormat="1" applyFont="1" applyFill="1" applyBorder="1" applyAlignment="1">
      <alignment horizontal="right"/>
    </xf>
    <xf numFmtId="164" fontId="2" fillId="7" borderId="2" xfId="0" applyNumberFormat="1" applyFont="1" applyFill="1" applyBorder="1" applyAlignment="1">
      <alignment horizontal="center"/>
    </xf>
    <xf numFmtId="164" fontId="2" fillId="7" borderId="2" xfId="0" applyNumberFormat="1" applyFont="1" applyFill="1" applyBorder="1" applyAlignment="1"/>
    <xf numFmtId="0" fontId="0" fillId="7" borderId="2" xfId="0" applyNumberFormat="1" applyFont="1" applyFill="1" applyBorder="1" applyAlignment="1">
      <alignment wrapText="1"/>
    </xf>
    <xf numFmtId="0" fontId="1" fillId="8" borderId="2" xfId="0" applyNumberFormat="1" applyFont="1" applyFill="1" applyBorder="1" applyAlignment="1"/>
    <xf numFmtId="164" fontId="2" fillId="8" borderId="2" xfId="0" applyNumberFormat="1" applyFont="1" applyFill="1" applyBorder="1" applyAlignment="1"/>
    <xf numFmtId="9" fontId="1" fillId="3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9" fontId="1" fillId="4" borderId="2" xfId="0" applyNumberFormat="1" applyFont="1" applyFill="1" applyBorder="1" applyAlignment="1">
      <alignment horizontal="center"/>
    </xf>
    <xf numFmtId="9" fontId="1" fillId="5" borderId="2" xfId="0" applyNumberFormat="1" applyFont="1" applyFill="1" applyBorder="1" applyAlignment="1">
      <alignment horizontal="center"/>
    </xf>
    <xf numFmtId="164" fontId="1" fillId="6" borderId="2" xfId="0" applyNumberFormat="1" applyFont="1" applyFill="1" applyBorder="1" applyAlignment="1">
      <alignment horizontal="center"/>
    </xf>
    <xf numFmtId="9" fontId="1" fillId="6" borderId="2" xfId="2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2" fontId="1" fillId="4" borderId="2" xfId="0" applyNumberFormat="1" applyFont="1" applyFill="1" applyBorder="1" applyAlignment="1">
      <alignment horizontal="center"/>
    </xf>
    <xf numFmtId="0" fontId="6" fillId="7" borderId="2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center"/>
    </xf>
    <xf numFmtId="1" fontId="0" fillId="0" borderId="0" xfId="0" applyNumberFormat="1" applyFill="1">
      <alignment vertical="center"/>
    </xf>
    <xf numFmtId="0" fontId="0" fillId="0" borderId="0" xfId="0" applyFill="1" applyAlignment="1">
      <alignment horizontal="right" vertical="center"/>
    </xf>
    <xf numFmtId="165" fontId="0" fillId="0" borderId="2" xfId="0" applyNumberFormat="1" applyFill="1" applyBorder="1" applyAlignment="1">
      <alignment horizontal="center" wrapText="1"/>
    </xf>
    <xf numFmtId="0" fontId="7" fillId="0" borderId="2" xfId="1" applyFill="1" applyBorder="1" applyAlignment="1" applyProtection="1"/>
    <xf numFmtId="0" fontId="7" fillId="0" borderId="2" xfId="1" applyFill="1" applyBorder="1" applyAlignment="1" applyProtection="1">
      <alignment vertical="center"/>
    </xf>
    <xf numFmtId="0" fontId="12" fillId="0" borderId="2" xfId="0" applyFont="1" applyFill="1" applyBorder="1">
      <alignment vertical="center"/>
    </xf>
    <xf numFmtId="0" fontId="12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" fillId="0" borderId="2" xfId="0" applyFont="1" applyFill="1" applyBorder="1">
      <alignment vertical="center"/>
    </xf>
    <xf numFmtId="16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7" fillId="0" borderId="2" xfId="1" applyFill="1" applyBorder="1" applyAlignment="1" applyProtection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0" fontId="8" fillId="0" borderId="6" xfId="0" applyFont="1" applyFill="1" applyBorder="1">
      <alignment vertical="center"/>
    </xf>
    <xf numFmtId="9" fontId="1" fillId="9" borderId="2" xfId="0" applyNumberFormat="1" applyFont="1" applyFill="1" applyBorder="1" applyAlignment="1">
      <alignment horizontal="center"/>
    </xf>
    <xf numFmtId="0" fontId="1" fillId="10" borderId="4" xfId="0" applyNumberFormat="1" applyFont="1" applyFill="1" applyBorder="1" applyAlignment="1">
      <alignment horizontal="left"/>
    </xf>
    <xf numFmtId="0" fontId="0" fillId="10" borderId="0" xfId="0" applyNumberFormat="1" applyFont="1" applyFill="1" applyBorder="1" applyAlignment="1">
      <alignment wrapText="1"/>
    </xf>
    <xf numFmtId="0" fontId="0" fillId="10" borderId="0" xfId="0" applyFill="1">
      <alignment vertical="center"/>
    </xf>
    <xf numFmtId="9" fontId="1" fillId="10" borderId="2" xfId="0" applyNumberFormat="1" applyFont="1" applyFill="1" applyBorder="1" applyAlignment="1">
      <alignment horizontal="center"/>
    </xf>
    <xf numFmtId="0" fontId="1" fillId="10" borderId="2" xfId="0" applyNumberFormat="1" applyFont="1" applyFill="1" applyBorder="1" applyAlignment="1">
      <alignment horizontal="left"/>
    </xf>
    <xf numFmtId="0" fontId="0" fillId="10" borderId="2" xfId="0" applyFill="1" applyBorder="1">
      <alignment vertical="center"/>
    </xf>
    <xf numFmtId="9" fontId="1" fillId="10" borderId="2" xfId="0" applyNumberFormat="1" applyFont="1" applyFill="1" applyBorder="1" applyAlignment="1">
      <alignment horizontal="center" wrapText="1"/>
    </xf>
    <xf numFmtId="0" fontId="6" fillId="10" borderId="2" xfId="0" applyFont="1" applyFill="1" applyBorder="1" applyAlignment="1">
      <alignment vertical="center" wrapText="1"/>
    </xf>
    <xf numFmtId="0" fontId="6" fillId="11" borderId="2" xfId="0" applyFont="1" applyFill="1" applyBorder="1" applyAlignment="1">
      <alignment horizontal="center" vertical="center"/>
    </xf>
    <xf numFmtId="0" fontId="6" fillId="11" borderId="2" xfId="0" applyNumberFormat="1" applyFont="1" applyFill="1" applyBorder="1" applyAlignment="1">
      <alignment horizontal="center"/>
    </xf>
    <xf numFmtId="0" fontId="1" fillId="11" borderId="2" xfId="0" applyNumberFormat="1" applyFont="1" applyFill="1" applyBorder="1" applyAlignment="1">
      <alignment horizontal="center"/>
    </xf>
    <xf numFmtId="0" fontId="0" fillId="11" borderId="2" xfId="0" applyFill="1" applyBorder="1">
      <alignment vertical="center"/>
    </xf>
    <xf numFmtId="0" fontId="1" fillId="11" borderId="2" xfId="0" applyNumberFormat="1" applyFont="1" applyFill="1" applyBorder="1" applyAlignment="1"/>
    <xf numFmtId="0" fontId="1" fillId="11" borderId="2" xfId="0" applyNumberFormat="1" applyFont="1" applyFill="1" applyBorder="1" applyAlignment="1">
      <alignment horizontal="left"/>
    </xf>
    <xf numFmtId="0" fontId="1" fillId="9" borderId="2" xfId="0" applyNumberFormat="1" applyFont="1" applyFill="1" applyBorder="1" applyAlignment="1">
      <alignment horizontal="center" wrapText="1"/>
    </xf>
    <xf numFmtId="0" fontId="0" fillId="12" borderId="1" xfId="0" applyNumberFormat="1" applyFont="1" applyFill="1" applyBorder="1" applyAlignment="1">
      <alignment wrapText="1"/>
    </xf>
    <xf numFmtId="0" fontId="5" fillId="0" borderId="2" xfId="1" applyFont="1" applyFill="1" applyBorder="1" applyAlignment="1" applyProtection="1">
      <alignment vertical="center" wrapText="1"/>
    </xf>
    <xf numFmtId="0" fontId="0" fillId="0" borderId="2" xfId="1" applyFont="1" applyFill="1" applyBorder="1" applyAlignment="1" applyProtection="1">
      <alignment vertical="center" wrapText="1"/>
    </xf>
    <xf numFmtId="165" fontId="1" fillId="9" borderId="2" xfId="0" applyNumberFormat="1" applyFont="1" applyFill="1" applyBorder="1" applyAlignment="1">
      <alignment horizontal="center"/>
    </xf>
    <xf numFmtId="165" fontId="1" fillId="10" borderId="2" xfId="0" applyNumberFormat="1" applyFont="1" applyFill="1" applyBorder="1" applyAlignment="1">
      <alignment horizontal="center" wrapText="1"/>
    </xf>
    <xf numFmtId="165" fontId="6" fillId="10" borderId="2" xfId="0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 wrapText="1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horizontal="right"/>
    </xf>
    <xf numFmtId="0" fontId="6" fillId="0" borderId="2" xfId="0" applyFont="1" applyFill="1" applyBorder="1">
      <alignment vertical="center"/>
    </xf>
    <xf numFmtId="0" fontId="9" fillId="0" borderId="2" xfId="0" applyFont="1" applyBorder="1">
      <alignment vertical="center"/>
    </xf>
    <xf numFmtId="0" fontId="0" fillId="11" borderId="4" xfId="0" applyFill="1" applyBorder="1" applyAlignment="1">
      <alignment horizontal="center" vertical="center"/>
    </xf>
    <xf numFmtId="0" fontId="7" fillId="0" borderId="2" xfId="1" applyFill="1" applyBorder="1" applyAlignment="1" applyProtection="1">
      <alignment horizontal="left" vertical="center"/>
    </xf>
    <xf numFmtId="0" fontId="7" fillId="0" borderId="2" xfId="1" applyFill="1" applyBorder="1" applyAlignment="1" applyProtection="1">
      <alignment horizontal="left"/>
    </xf>
    <xf numFmtId="1" fontId="0" fillId="0" borderId="2" xfId="0" applyNumberFormat="1" applyFont="1" applyFill="1" applyBorder="1" applyAlignment="1">
      <alignment horizontal="center"/>
    </xf>
    <xf numFmtId="16" fontId="0" fillId="0" borderId="4" xfId="0" applyNumberFormat="1" applyFill="1" applyBorder="1" applyAlignment="1">
      <alignment horizontal="center" vertical="center"/>
    </xf>
    <xf numFmtId="16" fontId="0" fillId="0" borderId="4" xfId="0" applyNumberFormat="1" applyFont="1" applyFill="1" applyBorder="1" applyAlignment="1">
      <alignment horizontal="center" vertical="center"/>
    </xf>
    <xf numFmtId="0" fontId="7" fillId="0" borderId="2" xfId="1" applyBorder="1" applyAlignment="1" applyProtection="1">
      <alignment horizontal="left" vertical="center"/>
    </xf>
    <xf numFmtId="0" fontId="7" fillId="0" borderId="2" xfId="1" applyBorder="1" applyAlignment="1" applyProtection="1">
      <alignment horizontal="right" vertical="center"/>
    </xf>
    <xf numFmtId="0" fontId="16" fillId="0" borderId="0" xfId="0" applyFont="1">
      <alignment vertical="center"/>
    </xf>
    <xf numFmtId="0" fontId="7" fillId="0" borderId="2" xfId="1" quotePrefix="1" applyFill="1" applyBorder="1" applyAlignment="1" applyProtection="1">
      <alignment vertical="center"/>
    </xf>
    <xf numFmtId="0" fontId="16" fillId="0" borderId="2" xfId="0" applyFont="1" applyFill="1" applyBorder="1">
      <alignment vertical="center"/>
    </xf>
    <xf numFmtId="0" fontId="16" fillId="0" borderId="2" xfId="0" applyFont="1" applyBorder="1">
      <alignment vertical="center"/>
    </xf>
    <xf numFmtId="0" fontId="0" fillId="5" borderId="2" xfId="0" applyFill="1" applyBorder="1" applyAlignment="1">
      <alignment horizontal="center" vertical="center"/>
    </xf>
    <xf numFmtId="165" fontId="5" fillId="0" borderId="2" xfId="1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165" fontId="15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2" fillId="0" borderId="2" xfId="0" applyFont="1" applyBorder="1">
      <alignment vertical="center"/>
    </xf>
    <xf numFmtId="1" fontId="17" fillId="0" borderId="2" xfId="0" applyNumberFormat="1" applyFont="1" applyFill="1" applyBorder="1" applyAlignment="1">
      <alignment horizontal="center"/>
    </xf>
    <xf numFmtId="0" fontId="18" fillId="0" borderId="2" xfId="1" applyFont="1" applyFill="1" applyBorder="1" applyAlignment="1" applyProtection="1">
      <alignment horizontal="left" vertical="center"/>
    </xf>
    <xf numFmtId="0" fontId="18" fillId="0" borderId="2" xfId="1" applyFont="1" applyFill="1" applyBorder="1" applyAlignment="1" applyProtection="1">
      <alignment vertical="center"/>
    </xf>
    <xf numFmtId="0" fontId="18" fillId="0" borderId="2" xfId="1" applyFont="1" applyFill="1" applyBorder="1" applyAlignment="1" applyProtection="1"/>
    <xf numFmtId="0" fontId="18" fillId="0" borderId="2" xfId="1" applyFont="1" applyFill="1" applyBorder="1" applyAlignment="1" applyProtection="1">
      <alignment horizontal="left"/>
    </xf>
    <xf numFmtId="1" fontId="12" fillId="0" borderId="0" xfId="0" applyNumberFormat="1" applyFont="1">
      <alignment vertical="center"/>
    </xf>
    <xf numFmtId="0" fontId="12" fillId="0" borderId="0" xfId="0" applyFont="1" applyAlignment="1">
      <alignment horizontal="right" vertical="center"/>
    </xf>
    <xf numFmtId="0" fontId="12" fillId="4" borderId="2" xfId="0" applyFont="1" applyFill="1" applyBorder="1">
      <alignment vertical="center"/>
    </xf>
    <xf numFmtId="0" fontId="18" fillId="0" borderId="2" xfId="1" applyFont="1" applyBorder="1" applyAlignment="1" applyProtection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>
      <alignment vertical="center"/>
    </xf>
    <xf numFmtId="0" fontId="0" fillId="5" borderId="7" xfId="0" applyFill="1" applyBorder="1" applyAlignment="1">
      <alignment horizontal="center" vertical="center"/>
    </xf>
    <xf numFmtId="0" fontId="18" fillId="5" borderId="2" xfId="1" applyFont="1" applyFill="1" applyBorder="1" applyAlignment="1" applyProtection="1">
      <alignment horizontal="left" vertical="center"/>
    </xf>
    <xf numFmtId="0" fontId="18" fillId="5" borderId="2" xfId="1" applyFont="1" applyFill="1" applyBorder="1" applyAlignment="1" applyProtection="1">
      <alignment vertical="center"/>
    </xf>
    <xf numFmtId="0" fontId="18" fillId="5" borderId="2" xfId="1" applyFont="1" applyFill="1" applyBorder="1" applyAlignment="1" applyProtection="1"/>
    <xf numFmtId="0" fontId="18" fillId="5" borderId="2" xfId="1" applyFont="1" applyFill="1" applyBorder="1" applyAlignment="1" applyProtection="1">
      <alignment horizontal="left"/>
    </xf>
    <xf numFmtId="0" fontId="18" fillId="5" borderId="2" xfId="1" applyFont="1" applyFill="1" applyBorder="1" applyAlignment="1" applyProtection="1">
      <alignment horizontal="right" vertical="center"/>
    </xf>
    <xf numFmtId="0" fontId="18" fillId="5" borderId="2" xfId="1" quotePrefix="1" applyFont="1" applyFill="1" applyBorder="1" applyAlignment="1" applyProtection="1">
      <alignment vertical="center"/>
    </xf>
    <xf numFmtId="0" fontId="0" fillId="5" borderId="4" xfId="0" applyFill="1" applyBorder="1" applyAlignment="1">
      <alignment horizontal="left" vertical="center"/>
    </xf>
    <xf numFmtId="0" fontId="0" fillId="4" borderId="4" xfId="0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6" fontId="0" fillId="5" borderId="4" xfId="0" applyNumberFormat="1" applyFill="1" applyBorder="1" applyAlignment="1">
      <alignment horizontal="left" vertical="center"/>
    </xf>
    <xf numFmtId="1" fontId="0" fillId="4" borderId="2" xfId="0" applyNumberFormat="1" applyFill="1" applyBorder="1" applyAlignment="1">
      <alignment horizontal="left"/>
    </xf>
    <xf numFmtId="1" fontId="2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12" fillId="6" borderId="2" xfId="0" applyFont="1" applyFill="1" applyBorder="1">
      <alignment vertical="center"/>
    </xf>
    <xf numFmtId="1" fontId="17" fillId="0" borderId="4" xfId="0" applyNumberFormat="1" applyFont="1" applyFill="1" applyBorder="1" applyAlignment="1">
      <alignment horizontal="center"/>
    </xf>
    <xf numFmtId="0" fontId="12" fillId="0" borderId="4" xfId="0" applyFont="1" applyFill="1" applyBorder="1">
      <alignment vertical="center"/>
    </xf>
    <xf numFmtId="0" fontId="18" fillId="0" borderId="4" xfId="1" applyFont="1" applyFill="1" applyBorder="1" applyAlignment="1" applyProtection="1">
      <alignment horizontal="left" vertical="center"/>
    </xf>
    <xf numFmtId="1" fontId="17" fillId="6" borderId="2" xfId="0" applyNumberFormat="1" applyFont="1" applyFill="1" applyBorder="1" applyAlignment="1">
      <alignment horizontal="center"/>
    </xf>
    <xf numFmtId="0" fontId="18" fillId="6" borderId="2" xfId="1" applyFont="1" applyFill="1" applyBorder="1" applyAlignment="1" applyProtection="1">
      <alignment vertical="center"/>
    </xf>
    <xf numFmtId="1" fontId="12" fillId="0" borderId="2" xfId="0" applyNumberFormat="1" applyFont="1" applyBorder="1">
      <alignment vertical="center"/>
    </xf>
    <xf numFmtId="0" fontId="18" fillId="6" borderId="2" xfId="1" applyFont="1" applyFill="1" applyBorder="1" applyAlignment="1" applyProtection="1">
      <alignment horizontal="left" vertical="center"/>
    </xf>
    <xf numFmtId="0" fontId="6" fillId="4" borderId="2" xfId="0" applyFont="1" applyFill="1" applyBorder="1">
      <alignment vertical="center"/>
    </xf>
    <xf numFmtId="9" fontId="2" fillId="9" borderId="2" xfId="0" applyNumberFormat="1" applyFont="1" applyFill="1" applyBorder="1" applyAlignment="1">
      <alignment horizontal="center" wrapText="1"/>
    </xf>
    <xf numFmtId="9" fontId="2" fillId="10" borderId="2" xfId="0" applyNumberFormat="1" applyFont="1" applyFill="1" applyBorder="1" applyAlignment="1">
      <alignment horizontal="center" wrapText="1"/>
    </xf>
    <xf numFmtId="0" fontId="0" fillId="10" borderId="2" xfId="0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2" xfId="0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3"/>
    <cellStyle name="Porcentagem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92D050"/>
      <rgbColor rgb="00FFC000"/>
      <rgbColor rgb="00B9CDE5"/>
      <rgbColor rgb="00FFFF00"/>
      <rgbColor rgb="00FAC090"/>
      <rgbColor rgb="00000000"/>
      <rgbColor rgb="00D7E4BD"/>
      <rgbColor rgb="00F2DCDB"/>
      <rgbColor rgb="00FCD5B5"/>
      <rgbColor rgb="00D9D9D9"/>
      <rgbColor rgb="00D99694"/>
      <rgbColor rgb="0093CDDD"/>
      <rgbColor rgb="00FFFFFF"/>
      <rgbColor rgb="00E6B9B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abs@cin.ufpe.br" TargetMode="External"/><Relationship Id="rId13" Type="http://schemas.openxmlformats.org/officeDocument/2006/relationships/hyperlink" Target="mailto:msb3@cin.ufpe.br" TargetMode="External"/><Relationship Id="rId18" Type="http://schemas.openxmlformats.org/officeDocument/2006/relationships/hyperlink" Target="mailto:scsc@cin.ufpe.br" TargetMode="External"/><Relationship Id="rId26" Type="http://schemas.openxmlformats.org/officeDocument/2006/relationships/hyperlink" Target="mailto:lhs2@cin.ufpe.br" TargetMode="External"/><Relationship Id="rId3" Type="http://schemas.openxmlformats.org/officeDocument/2006/relationships/hyperlink" Target="mailto:cpm@cin.ufpe.br" TargetMode="External"/><Relationship Id="rId21" Type="http://schemas.openxmlformats.org/officeDocument/2006/relationships/hyperlink" Target="mailto:alsas@cin.ufpe.br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ghao@cin.ufpe.br" TargetMode="External"/><Relationship Id="rId12" Type="http://schemas.openxmlformats.org/officeDocument/2006/relationships/hyperlink" Target="mailto:lfn2@cin.ufpe.br" TargetMode="External"/><Relationship Id="rId17" Type="http://schemas.openxmlformats.org/officeDocument/2006/relationships/hyperlink" Target="mailto:psg2@cin.ufpe.br" TargetMode="External"/><Relationship Id="rId25" Type="http://schemas.openxmlformats.org/officeDocument/2006/relationships/hyperlink" Target="mailto:irvm@cin.ufpe.br" TargetMode="External"/><Relationship Id="rId33" Type="http://schemas.openxmlformats.org/officeDocument/2006/relationships/hyperlink" Target="mailto:vml@cin.ufpe.br" TargetMode="External"/><Relationship Id="rId2" Type="http://schemas.openxmlformats.org/officeDocument/2006/relationships/hyperlink" Target="mailto:bbt@cin.ufpe.br" TargetMode="External"/><Relationship Id="rId16" Type="http://schemas.openxmlformats.org/officeDocument/2006/relationships/hyperlink" Target="mailto:phmb3@cin.ufpe.br" TargetMode="External"/><Relationship Id="rId20" Type="http://schemas.openxmlformats.org/officeDocument/2006/relationships/hyperlink" Target="mailto:nprs@cin.ufpe.br" TargetMode="External"/><Relationship Id="rId29" Type="http://schemas.openxmlformats.org/officeDocument/2006/relationships/hyperlink" Target="mailto:wasa@cin.ufpe.br" TargetMode="External"/><Relationship Id="rId1" Type="http://schemas.openxmlformats.org/officeDocument/2006/relationships/hyperlink" Target="mailto:brbc@cin.ufpe.br" TargetMode="External"/><Relationship Id="rId6" Type="http://schemas.openxmlformats.org/officeDocument/2006/relationships/hyperlink" Target="mailto:gsm2@cin.ufpe.br" TargetMode="External"/><Relationship Id="rId11" Type="http://schemas.openxmlformats.org/officeDocument/2006/relationships/hyperlink" Target="mailto:jpcm@cin.ufpe.br" TargetMode="External"/><Relationship Id="rId24" Type="http://schemas.openxmlformats.org/officeDocument/2006/relationships/hyperlink" Target="mailto:lrs4@cin.ufpe.br" TargetMode="External"/><Relationship Id="rId32" Type="http://schemas.openxmlformats.org/officeDocument/2006/relationships/hyperlink" Target="mailto:atal@cin.ufpe.br" TargetMode="External"/><Relationship Id="rId5" Type="http://schemas.openxmlformats.org/officeDocument/2006/relationships/hyperlink" Target="mailto:eebls@cin.ufpe.br" TargetMode="External"/><Relationship Id="rId15" Type="http://schemas.openxmlformats.org/officeDocument/2006/relationships/hyperlink" Target="mailto:nicolas.ogn.94@gmail.com" TargetMode="External"/><Relationship Id="rId23" Type="http://schemas.openxmlformats.org/officeDocument/2006/relationships/hyperlink" Target="mailto:fmm4@cin.ufpe.br" TargetMode="External"/><Relationship Id="rId28" Type="http://schemas.openxmlformats.org/officeDocument/2006/relationships/hyperlink" Target="mailto:vfv@cin.ufpe.br" TargetMode="External"/><Relationship Id="rId10" Type="http://schemas.openxmlformats.org/officeDocument/2006/relationships/hyperlink" Target="mailto:jgfd@cin.ufpe.br" TargetMode="External"/><Relationship Id="rId19" Type="http://schemas.openxmlformats.org/officeDocument/2006/relationships/hyperlink" Target="mailto:srsj@cin.ufpe.br" TargetMode="External"/><Relationship Id="rId31" Type="http://schemas.openxmlformats.org/officeDocument/2006/relationships/hyperlink" Target="mailto:ghps@cin.ufpe.br" TargetMode="External"/><Relationship Id="rId4" Type="http://schemas.openxmlformats.org/officeDocument/2006/relationships/hyperlink" Target="mailto:eduardo@lookmobile.com.br" TargetMode="External"/><Relationship Id="rId9" Type="http://schemas.openxmlformats.org/officeDocument/2006/relationships/hyperlink" Target="mailto:iac@cin.ufpe.br" TargetMode="External"/><Relationship Id="rId14" Type="http://schemas.openxmlformats.org/officeDocument/2006/relationships/hyperlink" Target="mailto:mchma@cin.ufpe.br" TargetMode="External"/><Relationship Id="rId22" Type="http://schemas.openxmlformats.org/officeDocument/2006/relationships/hyperlink" Target="mailto:bdln@cin.ufpe.br" TargetMode="External"/><Relationship Id="rId27" Type="http://schemas.openxmlformats.org/officeDocument/2006/relationships/hyperlink" Target="mailto:rlc2@cin.ufpe.br" TargetMode="External"/><Relationship Id="rId30" Type="http://schemas.openxmlformats.org/officeDocument/2006/relationships/hyperlink" Target="mailto:spm@cin.ufpe.b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iac@cin.ufpe.br" TargetMode="External"/><Relationship Id="rId13" Type="http://schemas.openxmlformats.org/officeDocument/2006/relationships/hyperlink" Target="mailto:phmb3@cin.ufpe.br" TargetMode="External"/><Relationship Id="rId18" Type="http://schemas.openxmlformats.org/officeDocument/2006/relationships/hyperlink" Target="mailto:bdln@cin.ufpe.br" TargetMode="External"/><Relationship Id="rId26" Type="http://schemas.openxmlformats.org/officeDocument/2006/relationships/hyperlink" Target="mailto:spm@cin.ufpe.br" TargetMode="External"/><Relationship Id="rId3" Type="http://schemas.openxmlformats.org/officeDocument/2006/relationships/hyperlink" Target="mailto:cpm@cin.ufpe.br" TargetMode="External"/><Relationship Id="rId21" Type="http://schemas.openxmlformats.org/officeDocument/2006/relationships/hyperlink" Target="mailto:irvm@cin.ufpe.br" TargetMode="External"/><Relationship Id="rId34" Type="http://schemas.openxmlformats.org/officeDocument/2006/relationships/printerSettings" Target="../printerSettings/printerSettings2.bin"/><Relationship Id="rId7" Type="http://schemas.openxmlformats.org/officeDocument/2006/relationships/hyperlink" Target="mailto:gaabs@cin.ufpe.br" TargetMode="External"/><Relationship Id="rId12" Type="http://schemas.openxmlformats.org/officeDocument/2006/relationships/hyperlink" Target="mailto:nicolas.ogn.94@gmail.com" TargetMode="External"/><Relationship Id="rId17" Type="http://schemas.openxmlformats.org/officeDocument/2006/relationships/hyperlink" Target="mailto:alsas@cin.ufpe.br" TargetMode="External"/><Relationship Id="rId25" Type="http://schemas.openxmlformats.org/officeDocument/2006/relationships/hyperlink" Target="mailto:wasa@cin.ufpe.br" TargetMode="External"/><Relationship Id="rId33" Type="http://schemas.openxmlformats.org/officeDocument/2006/relationships/hyperlink" Target="mailto:eebls@cin.ufpe.br" TargetMode="External"/><Relationship Id="rId2" Type="http://schemas.openxmlformats.org/officeDocument/2006/relationships/hyperlink" Target="mailto:bbt@cin.ufpe.br" TargetMode="External"/><Relationship Id="rId16" Type="http://schemas.openxmlformats.org/officeDocument/2006/relationships/hyperlink" Target="mailto:nprs@cin.ufpe.br" TargetMode="External"/><Relationship Id="rId20" Type="http://schemas.openxmlformats.org/officeDocument/2006/relationships/hyperlink" Target="mailto:lrs4@cin.ufpe.br" TargetMode="External"/><Relationship Id="rId29" Type="http://schemas.openxmlformats.org/officeDocument/2006/relationships/hyperlink" Target="mailto:jgfd@cin.ufpe.br" TargetMode="External"/><Relationship Id="rId1" Type="http://schemas.openxmlformats.org/officeDocument/2006/relationships/hyperlink" Target="mailto:brbc@cin.ufpe.br" TargetMode="External"/><Relationship Id="rId6" Type="http://schemas.openxmlformats.org/officeDocument/2006/relationships/hyperlink" Target="mailto:ghao@cin.ufpe.br" TargetMode="External"/><Relationship Id="rId11" Type="http://schemas.openxmlformats.org/officeDocument/2006/relationships/hyperlink" Target="mailto:msb3@cin.ufpe.br" TargetMode="External"/><Relationship Id="rId24" Type="http://schemas.openxmlformats.org/officeDocument/2006/relationships/hyperlink" Target="mailto:vfv@cin.ufpe.br" TargetMode="External"/><Relationship Id="rId32" Type="http://schemas.openxmlformats.org/officeDocument/2006/relationships/hyperlink" Target="mailto:mchma@cin.ufpe.br" TargetMode="External"/><Relationship Id="rId5" Type="http://schemas.openxmlformats.org/officeDocument/2006/relationships/hyperlink" Target="mailto:gsm2@cin.ufpe.br" TargetMode="External"/><Relationship Id="rId15" Type="http://schemas.openxmlformats.org/officeDocument/2006/relationships/hyperlink" Target="mailto:scsc@cin.ufpe.br" TargetMode="External"/><Relationship Id="rId23" Type="http://schemas.openxmlformats.org/officeDocument/2006/relationships/hyperlink" Target="mailto:rlc2@cin.ufpe.br" TargetMode="External"/><Relationship Id="rId28" Type="http://schemas.openxmlformats.org/officeDocument/2006/relationships/hyperlink" Target="mailto:vml@cin.ufpe.br" TargetMode="External"/><Relationship Id="rId36" Type="http://schemas.openxmlformats.org/officeDocument/2006/relationships/comments" Target="../comments1.xml"/><Relationship Id="rId10" Type="http://schemas.openxmlformats.org/officeDocument/2006/relationships/hyperlink" Target="mailto:lfn2@cin.ufpe.br" TargetMode="External"/><Relationship Id="rId19" Type="http://schemas.openxmlformats.org/officeDocument/2006/relationships/hyperlink" Target="mailto:fmm4@cin.ufpe.br" TargetMode="External"/><Relationship Id="rId31" Type="http://schemas.openxmlformats.org/officeDocument/2006/relationships/hyperlink" Target="mailto:ghps@cin.ufpe.br" TargetMode="External"/><Relationship Id="rId4" Type="http://schemas.openxmlformats.org/officeDocument/2006/relationships/hyperlink" Target="mailto:eduardo@lookmobile.com.br" TargetMode="External"/><Relationship Id="rId9" Type="http://schemas.openxmlformats.org/officeDocument/2006/relationships/hyperlink" Target="mailto:jpcm@cin.ufpe.br" TargetMode="External"/><Relationship Id="rId14" Type="http://schemas.openxmlformats.org/officeDocument/2006/relationships/hyperlink" Target="mailto:psg2@cin.ufpe.br" TargetMode="External"/><Relationship Id="rId22" Type="http://schemas.openxmlformats.org/officeDocument/2006/relationships/hyperlink" Target="mailto:lhs2@cin.ufpe.br" TargetMode="External"/><Relationship Id="rId27" Type="http://schemas.openxmlformats.org/officeDocument/2006/relationships/hyperlink" Target="mailto:atal@cin.ufpe.br" TargetMode="External"/><Relationship Id="rId30" Type="http://schemas.openxmlformats.org/officeDocument/2006/relationships/hyperlink" Target="mailto:srsj@cin.ufpe.br" TargetMode="External"/><Relationship Id="rId35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gaabs@cin.ufpe.br" TargetMode="External"/><Relationship Id="rId13" Type="http://schemas.openxmlformats.org/officeDocument/2006/relationships/hyperlink" Target="mailto:msb3@cin.ufpe.br" TargetMode="External"/><Relationship Id="rId18" Type="http://schemas.openxmlformats.org/officeDocument/2006/relationships/hyperlink" Target="mailto:scsc@cin.ufpe.br" TargetMode="External"/><Relationship Id="rId26" Type="http://schemas.openxmlformats.org/officeDocument/2006/relationships/hyperlink" Target="mailto:lhs2@cin.ufpe.br" TargetMode="External"/><Relationship Id="rId3" Type="http://schemas.openxmlformats.org/officeDocument/2006/relationships/hyperlink" Target="mailto:cpm@cin.ufpe.br" TargetMode="External"/><Relationship Id="rId21" Type="http://schemas.openxmlformats.org/officeDocument/2006/relationships/hyperlink" Target="mailto:alsas@cin.ufpe.br" TargetMode="External"/><Relationship Id="rId34" Type="http://schemas.openxmlformats.org/officeDocument/2006/relationships/printerSettings" Target="../printerSettings/printerSettings4.bin"/><Relationship Id="rId7" Type="http://schemas.openxmlformats.org/officeDocument/2006/relationships/hyperlink" Target="mailto:ghao@cin.ufpe.br" TargetMode="External"/><Relationship Id="rId12" Type="http://schemas.openxmlformats.org/officeDocument/2006/relationships/hyperlink" Target="mailto:lfn2@cin.ufpe.br" TargetMode="External"/><Relationship Id="rId17" Type="http://schemas.openxmlformats.org/officeDocument/2006/relationships/hyperlink" Target="mailto:psg2@cin.ufpe.br" TargetMode="External"/><Relationship Id="rId25" Type="http://schemas.openxmlformats.org/officeDocument/2006/relationships/hyperlink" Target="mailto:irvm@cin.ufpe.br" TargetMode="External"/><Relationship Id="rId33" Type="http://schemas.openxmlformats.org/officeDocument/2006/relationships/hyperlink" Target="mailto:vml@cin.ufpe.br" TargetMode="External"/><Relationship Id="rId2" Type="http://schemas.openxmlformats.org/officeDocument/2006/relationships/hyperlink" Target="mailto:bbt@cin.ufpe.br" TargetMode="External"/><Relationship Id="rId16" Type="http://schemas.openxmlformats.org/officeDocument/2006/relationships/hyperlink" Target="mailto:phmb3@cin.ufpe.br" TargetMode="External"/><Relationship Id="rId20" Type="http://schemas.openxmlformats.org/officeDocument/2006/relationships/hyperlink" Target="mailto:nprs@cin.ufpe.br" TargetMode="External"/><Relationship Id="rId29" Type="http://schemas.openxmlformats.org/officeDocument/2006/relationships/hyperlink" Target="mailto:wasa@cin.ufpe.br" TargetMode="External"/><Relationship Id="rId1" Type="http://schemas.openxmlformats.org/officeDocument/2006/relationships/hyperlink" Target="mailto:brbc@cin.ufpe.br" TargetMode="External"/><Relationship Id="rId6" Type="http://schemas.openxmlformats.org/officeDocument/2006/relationships/hyperlink" Target="mailto:gsm2@cin.ufpe.br" TargetMode="External"/><Relationship Id="rId11" Type="http://schemas.openxmlformats.org/officeDocument/2006/relationships/hyperlink" Target="mailto:jpcm@cin.ufpe.br" TargetMode="External"/><Relationship Id="rId24" Type="http://schemas.openxmlformats.org/officeDocument/2006/relationships/hyperlink" Target="mailto:lrs4@cin.ufpe.br" TargetMode="External"/><Relationship Id="rId32" Type="http://schemas.openxmlformats.org/officeDocument/2006/relationships/hyperlink" Target="mailto:atal@cin.ufpe.br" TargetMode="External"/><Relationship Id="rId5" Type="http://schemas.openxmlformats.org/officeDocument/2006/relationships/hyperlink" Target="mailto:eebls@cin.ufpe.br" TargetMode="External"/><Relationship Id="rId15" Type="http://schemas.openxmlformats.org/officeDocument/2006/relationships/hyperlink" Target="mailto:nicolas.ogn.94@gmail.com" TargetMode="External"/><Relationship Id="rId23" Type="http://schemas.openxmlformats.org/officeDocument/2006/relationships/hyperlink" Target="mailto:fmm4@cin.ufpe.br" TargetMode="External"/><Relationship Id="rId28" Type="http://schemas.openxmlformats.org/officeDocument/2006/relationships/hyperlink" Target="mailto:vfv@cin.ufpe.br" TargetMode="External"/><Relationship Id="rId10" Type="http://schemas.openxmlformats.org/officeDocument/2006/relationships/hyperlink" Target="mailto:jgfd@cin.ufpe.br" TargetMode="External"/><Relationship Id="rId19" Type="http://schemas.openxmlformats.org/officeDocument/2006/relationships/hyperlink" Target="mailto:srsj@cin.ufpe.br" TargetMode="External"/><Relationship Id="rId31" Type="http://schemas.openxmlformats.org/officeDocument/2006/relationships/hyperlink" Target="mailto:ghps@cin.ufpe.br" TargetMode="External"/><Relationship Id="rId4" Type="http://schemas.openxmlformats.org/officeDocument/2006/relationships/hyperlink" Target="mailto:eduardo@lookmobile.com.br" TargetMode="External"/><Relationship Id="rId9" Type="http://schemas.openxmlformats.org/officeDocument/2006/relationships/hyperlink" Target="mailto:iac@cin.ufpe.br" TargetMode="External"/><Relationship Id="rId14" Type="http://schemas.openxmlformats.org/officeDocument/2006/relationships/hyperlink" Target="mailto:mchma@cin.ufpe.br" TargetMode="External"/><Relationship Id="rId22" Type="http://schemas.openxmlformats.org/officeDocument/2006/relationships/hyperlink" Target="mailto:bdln@cin.ufpe.br" TargetMode="External"/><Relationship Id="rId27" Type="http://schemas.openxmlformats.org/officeDocument/2006/relationships/hyperlink" Target="mailto:rlc2@cin.ufpe.br" TargetMode="External"/><Relationship Id="rId30" Type="http://schemas.openxmlformats.org/officeDocument/2006/relationships/hyperlink" Target="mailto:spm@cin.ufpe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1"/>
  <sheetViews>
    <sheetView topLeftCell="A4" workbookViewId="0">
      <selection activeCell="B34" sqref="B34"/>
    </sheetView>
  </sheetViews>
  <sheetFormatPr defaultColWidth="9.140625" defaultRowHeight="12.75" customHeight="1"/>
  <cols>
    <col min="1" max="1" width="6.7109375" customWidth="1"/>
    <col min="2" max="2" width="49.5703125" customWidth="1"/>
    <col min="3" max="3" width="24.7109375" customWidth="1"/>
    <col min="4" max="4" width="8.42578125" style="53" customWidth="1"/>
    <col min="5" max="5" width="12" customWidth="1"/>
    <col min="6" max="6" width="10.140625" style="14" customWidth="1"/>
    <col min="7" max="7" width="9.7109375" customWidth="1"/>
    <col min="8" max="10" width="9.140625" customWidth="1"/>
  </cols>
  <sheetData>
    <row r="1" spans="1:13" ht="12.75" customHeight="1">
      <c r="A1" s="1" t="s">
        <v>20</v>
      </c>
      <c r="B1" s="2"/>
      <c r="C1" s="2"/>
      <c r="D1" s="15"/>
      <c r="E1" s="2"/>
      <c r="F1" s="13"/>
      <c r="G1" s="24"/>
    </row>
    <row r="2" spans="1:13" ht="12.75" customHeight="1">
      <c r="A2" s="33"/>
      <c r="B2" s="34" t="s">
        <v>4</v>
      </c>
      <c r="C2" s="35" t="s">
        <v>2</v>
      </c>
      <c r="D2" s="32"/>
      <c r="E2" s="48"/>
      <c r="F2" s="27"/>
      <c r="G2" s="42" t="s">
        <v>5</v>
      </c>
      <c r="H2" s="11" t="s">
        <v>8</v>
      </c>
      <c r="I2" s="23" t="s">
        <v>3</v>
      </c>
    </row>
    <row r="3" spans="1:13" ht="12.75" customHeight="1">
      <c r="A3" s="33"/>
      <c r="B3" s="34"/>
      <c r="C3" s="35"/>
      <c r="D3" s="32"/>
      <c r="E3" s="26"/>
      <c r="F3" s="44"/>
      <c r="G3" s="42"/>
      <c r="H3" s="11"/>
      <c r="I3" s="23"/>
    </row>
    <row r="4" spans="1:13" ht="12.75" customHeight="1">
      <c r="A4" s="36"/>
      <c r="B4" s="37"/>
      <c r="C4" s="35"/>
      <c r="D4" s="51"/>
      <c r="E4" s="26"/>
      <c r="F4" s="45"/>
      <c r="G4" s="43"/>
      <c r="H4" s="11"/>
      <c r="I4" s="10"/>
    </row>
    <row r="5" spans="1:13" s="9" customFormat="1" ht="12.75" customHeight="1">
      <c r="A5" s="3"/>
      <c r="B5" s="4"/>
      <c r="C5" s="5"/>
      <c r="D5" s="46"/>
      <c r="E5" s="49"/>
      <c r="F5" s="47"/>
      <c r="G5" s="3"/>
      <c r="H5" s="11"/>
      <c r="I5" s="25"/>
    </row>
    <row r="6" spans="1:13" ht="12.75" customHeight="1">
      <c r="A6" s="36"/>
      <c r="B6" s="37"/>
      <c r="C6" s="35"/>
      <c r="D6" s="52"/>
      <c r="E6" s="38"/>
      <c r="F6" s="39"/>
      <c r="G6" s="40"/>
      <c r="H6" s="41"/>
      <c r="I6" s="31"/>
    </row>
    <row r="7" spans="1:13" ht="15" customHeight="1">
      <c r="A7" s="16">
        <v>1</v>
      </c>
      <c r="B7" s="114" t="s">
        <v>79</v>
      </c>
      <c r="C7" s="104" t="s">
        <v>66</v>
      </c>
      <c r="D7" s="104"/>
      <c r="E7" s="72"/>
      <c r="F7" s="91"/>
      <c r="G7" s="18"/>
      <c r="H7" s="6"/>
      <c r="I7" s="6"/>
      <c r="J7" s="7"/>
      <c r="K7" s="9"/>
      <c r="L7" s="9"/>
      <c r="M7" s="9"/>
    </row>
    <row r="8" spans="1:13" ht="15" customHeight="1">
      <c r="A8" s="16">
        <v>2</v>
      </c>
      <c r="B8" s="113" t="s">
        <v>80</v>
      </c>
      <c r="C8" s="104" t="s">
        <v>87</v>
      </c>
      <c r="D8" s="104"/>
      <c r="E8" s="72"/>
      <c r="F8" s="97"/>
      <c r="G8" s="18"/>
      <c r="H8" s="6"/>
      <c r="I8" s="6"/>
      <c r="J8" s="7"/>
      <c r="K8" s="9"/>
      <c r="L8" s="9"/>
      <c r="M8" s="9"/>
    </row>
    <row r="9" spans="1:13" ht="15" customHeight="1">
      <c r="A9" s="16">
        <v>3</v>
      </c>
      <c r="B9" s="102" t="s">
        <v>21</v>
      </c>
      <c r="C9" s="58" t="s">
        <v>46</v>
      </c>
      <c r="D9" s="58"/>
      <c r="E9" s="72"/>
      <c r="F9" s="91"/>
      <c r="G9" s="18"/>
      <c r="H9" s="6"/>
      <c r="I9" s="18"/>
      <c r="J9" s="7"/>
      <c r="K9" s="9"/>
      <c r="L9" s="9"/>
      <c r="M9" s="9"/>
    </row>
    <row r="10" spans="1:13" ht="15" customHeight="1">
      <c r="A10" s="16">
        <v>4</v>
      </c>
      <c r="B10" s="102" t="s">
        <v>22</v>
      </c>
      <c r="C10" s="57" t="s">
        <v>47</v>
      </c>
      <c r="D10" s="57"/>
      <c r="E10" s="72"/>
      <c r="F10" s="91"/>
      <c r="G10" s="18"/>
      <c r="H10" s="6"/>
      <c r="I10" s="18"/>
      <c r="J10" s="7"/>
      <c r="K10" s="9"/>
      <c r="L10" s="9"/>
      <c r="M10" s="9"/>
    </row>
    <row r="11" spans="1:13" ht="15" customHeight="1">
      <c r="A11" s="16">
        <v>5</v>
      </c>
      <c r="B11" s="114" t="s">
        <v>81</v>
      </c>
      <c r="C11" s="104" t="s">
        <v>67</v>
      </c>
      <c r="D11" s="104"/>
      <c r="E11" s="72"/>
      <c r="F11" s="91"/>
      <c r="G11" s="18"/>
      <c r="H11" s="6"/>
      <c r="I11" s="18"/>
      <c r="J11" s="7"/>
      <c r="K11" s="9"/>
      <c r="L11" s="9"/>
      <c r="M11" s="9"/>
    </row>
    <row r="12" spans="1:13" ht="15" customHeight="1">
      <c r="A12" s="16">
        <v>6</v>
      </c>
      <c r="B12" s="102" t="s">
        <v>23</v>
      </c>
      <c r="C12" s="57" t="s">
        <v>48</v>
      </c>
      <c r="D12" s="57"/>
      <c r="E12" s="72"/>
      <c r="F12" s="98"/>
      <c r="G12" s="18"/>
      <c r="H12" s="6"/>
      <c r="I12" s="18"/>
      <c r="J12" s="7"/>
      <c r="K12" s="9"/>
      <c r="L12" s="9"/>
      <c r="M12" s="9"/>
    </row>
    <row r="13" spans="1:13" ht="15" customHeight="1">
      <c r="A13" s="16">
        <v>7</v>
      </c>
      <c r="B13" s="102" t="s">
        <v>24</v>
      </c>
      <c r="C13" s="57" t="s">
        <v>49</v>
      </c>
      <c r="D13" s="57"/>
      <c r="E13" s="72"/>
      <c r="F13" s="91"/>
      <c r="G13" s="18"/>
      <c r="H13" s="6"/>
      <c r="I13" s="18"/>
      <c r="J13" s="7"/>
      <c r="K13" s="9"/>
      <c r="L13" s="9"/>
      <c r="M13" s="9"/>
    </row>
    <row r="14" spans="1:13" ht="15" customHeight="1">
      <c r="A14" s="16">
        <v>8</v>
      </c>
      <c r="B14" s="102" t="s">
        <v>25</v>
      </c>
      <c r="C14" s="57" t="s">
        <v>50</v>
      </c>
      <c r="D14" s="57"/>
      <c r="E14" s="72"/>
      <c r="F14" s="91"/>
      <c r="G14" s="18"/>
      <c r="H14" s="6"/>
      <c r="I14" s="18"/>
      <c r="J14" s="7"/>
      <c r="K14" s="9"/>
      <c r="L14" s="9"/>
      <c r="M14" s="9"/>
    </row>
    <row r="15" spans="1:13" ht="15" customHeight="1">
      <c r="A15" s="16">
        <v>9</v>
      </c>
      <c r="B15" s="114" t="s">
        <v>82</v>
      </c>
      <c r="C15" s="105" t="s">
        <v>68</v>
      </c>
      <c r="D15" s="105"/>
      <c r="E15" s="72"/>
      <c r="F15" s="97"/>
      <c r="G15" s="18"/>
      <c r="H15" s="6"/>
      <c r="I15" s="18"/>
      <c r="J15" s="7"/>
      <c r="K15" s="9"/>
      <c r="L15" s="9"/>
      <c r="M15" s="9"/>
    </row>
    <row r="16" spans="1:13" ht="15" customHeight="1">
      <c r="A16" s="16">
        <v>10</v>
      </c>
      <c r="B16" s="102" t="s">
        <v>26</v>
      </c>
      <c r="C16" s="57" t="s">
        <v>51</v>
      </c>
      <c r="D16" s="57"/>
      <c r="E16" s="72"/>
      <c r="F16" s="97"/>
      <c r="G16" s="18"/>
      <c r="H16" s="6"/>
      <c r="I16" s="18"/>
      <c r="J16" s="7"/>
      <c r="K16" s="9"/>
      <c r="L16" s="9"/>
      <c r="M16" s="9"/>
    </row>
    <row r="17" spans="1:13" ht="15" customHeight="1">
      <c r="A17" s="16">
        <v>11</v>
      </c>
      <c r="B17" s="102" t="s">
        <v>27</v>
      </c>
      <c r="C17" s="57" t="s">
        <v>52</v>
      </c>
      <c r="D17" s="57"/>
      <c r="E17" s="72"/>
      <c r="F17" s="99"/>
      <c r="G17" s="18"/>
      <c r="H17" s="6"/>
      <c r="I17" s="18"/>
      <c r="J17" s="7"/>
      <c r="K17" s="9"/>
      <c r="L17" s="9"/>
      <c r="M17" s="9"/>
    </row>
    <row r="18" spans="1:13" ht="15" customHeight="1">
      <c r="A18" s="16">
        <v>12</v>
      </c>
      <c r="B18" s="102" t="s">
        <v>28</v>
      </c>
      <c r="C18" s="58" t="s">
        <v>53</v>
      </c>
      <c r="D18" s="58"/>
      <c r="E18" s="72"/>
      <c r="F18" s="99"/>
      <c r="G18" s="18"/>
      <c r="H18" s="6"/>
      <c r="I18" s="18"/>
      <c r="J18" s="7"/>
      <c r="K18" s="9"/>
      <c r="L18" s="9"/>
      <c r="M18" s="9"/>
    </row>
    <row r="19" spans="1:13" ht="15" customHeight="1">
      <c r="A19" s="16">
        <v>13</v>
      </c>
      <c r="B19" s="114" t="s">
        <v>83</v>
      </c>
      <c r="C19" s="109" t="s">
        <v>78</v>
      </c>
      <c r="D19" s="110"/>
      <c r="E19" s="72"/>
      <c r="F19" s="91"/>
      <c r="G19" s="18"/>
      <c r="H19" s="6"/>
      <c r="I19" s="18"/>
      <c r="J19" s="7"/>
      <c r="K19" s="9"/>
      <c r="L19" s="9"/>
      <c r="M19" s="9"/>
    </row>
    <row r="20" spans="1:13" ht="15" customHeight="1">
      <c r="A20" s="16">
        <v>14</v>
      </c>
      <c r="B20" s="102" t="s">
        <v>29</v>
      </c>
      <c r="C20" s="58" t="s">
        <v>70</v>
      </c>
      <c r="D20" s="58"/>
      <c r="E20" s="72"/>
      <c r="F20" s="99"/>
      <c r="G20" s="18"/>
      <c r="H20" s="6"/>
      <c r="I20" s="18"/>
      <c r="J20" s="7"/>
      <c r="K20" s="9"/>
      <c r="L20" s="9"/>
      <c r="M20" s="9"/>
    </row>
    <row r="21" spans="1:13" ht="15" customHeight="1">
      <c r="A21" s="16">
        <v>15</v>
      </c>
      <c r="B21" s="102" t="s">
        <v>30</v>
      </c>
      <c r="C21" s="57" t="s">
        <v>54</v>
      </c>
      <c r="D21" s="57"/>
      <c r="E21" s="72"/>
      <c r="F21" s="91"/>
      <c r="G21" s="18"/>
      <c r="H21" s="6"/>
      <c r="I21" s="18"/>
      <c r="J21" s="7"/>
      <c r="K21" s="9"/>
      <c r="L21" s="9"/>
      <c r="M21" s="9"/>
    </row>
    <row r="22" spans="1:13" ht="15" customHeight="1">
      <c r="A22" s="16">
        <v>16</v>
      </c>
      <c r="B22" s="102" t="s">
        <v>31</v>
      </c>
      <c r="C22" s="57" t="s">
        <v>55</v>
      </c>
      <c r="D22" s="57"/>
      <c r="E22" s="72"/>
      <c r="F22" s="91"/>
      <c r="G22" s="18"/>
      <c r="H22" s="6"/>
      <c r="I22" s="18"/>
      <c r="J22" s="7"/>
      <c r="K22" s="9"/>
      <c r="L22" s="9"/>
      <c r="M22" s="9"/>
    </row>
    <row r="23" spans="1:13" ht="15" customHeight="1">
      <c r="A23" s="16">
        <v>17</v>
      </c>
      <c r="B23" s="102" t="s">
        <v>32</v>
      </c>
      <c r="C23" s="57" t="s">
        <v>56</v>
      </c>
      <c r="D23" s="57"/>
      <c r="E23" s="72"/>
      <c r="F23" s="91"/>
      <c r="G23" s="18"/>
      <c r="H23" s="6"/>
      <c r="I23" s="18"/>
      <c r="J23" s="7"/>
      <c r="K23" s="9"/>
      <c r="L23" s="9"/>
      <c r="M23" s="9"/>
    </row>
    <row r="24" spans="1:13" ht="15" customHeight="1">
      <c r="A24" s="16">
        <v>18</v>
      </c>
      <c r="B24" s="114" t="s">
        <v>84</v>
      </c>
      <c r="C24" s="104" t="s">
        <v>69</v>
      </c>
      <c r="D24" s="104"/>
      <c r="E24" s="72"/>
      <c r="F24" s="91"/>
      <c r="G24" s="18"/>
      <c r="H24" s="6"/>
      <c r="I24" s="18"/>
      <c r="J24" s="7"/>
      <c r="K24" s="9"/>
      <c r="L24" s="9"/>
      <c r="M24" s="9"/>
    </row>
    <row r="25" spans="1:13" ht="15" customHeight="1">
      <c r="A25" s="16">
        <v>19</v>
      </c>
      <c r="B25" s="102" t="s">
        <v>33</v>
      </c>
      <c r="C25" s="57" t="s">
        <v>57</v>
      </c>
      <c r="D25" s="57"/>
      <c r="E25" s="72"/>
      <c r="F25" s="91"/>
      <c r="G25" s="18"/>
      <c r="H25" s="6"/>
      <c r="I25" s="18"/>
      <c r="J25" s="7"/>
      <c r="K25" s="9"/>
      <c r="L25" s="9"/>
      <c r="M25" s="9"/>
    </row>
    <row r="26" spans="1:13" ht="15" customHeight="1">
      <c r="A26" s="16">
        <v>20</v>
      </c>
      <c r="B26" s="102" t="s">
        <v>34</v>
      </c>
      <c r="C26" s="57" t="s">
        <v>71</v>
      </c>
      <c r="D26" s="57"/>
      <c r="E26" s="72"/>
      <c r="F26" s="99"/>
      <c r="G26" s="18"/>
      <c r="H26" s="6"/>
      <c r="I26" s="18"/>
      <c r="J26" s="7"/>
      <c r="K26" s="9"/>
      <c r="L26" s="9"/>
      <c r="M26" s="9"/>
    </row>
    <row r="27" spans="1:13" ht="15" customHeight="1">
      <c r="A27" s="16">
        <v>21</v>
      </c>
      <c r="B27" s="102" t="s">
        <v>35</v>
      </c>
      <c r="C27" s="57" t="s">
        <v>58</v>
      </c>
      <c r="D27" s="57"/>
      <c r="E27" s="72"/>
      <c r="F27" s="91"/>
      <c r="G27" s="18"/>
      <c r="H27" s="6"/>
      <c r="I27" s="6"/>
      <c r="J27" s="7"/>
      <c r="K27" s="9"/>
      <c r="L27" s="9"/>
      <c r="M27" s="9"/>
    </row>
    <row r="28" spans="1:13" ht="15" customHeight="1">
      <c r="A28" s="16">
        <v>22</v>
      </c>
      <c r="B28" s="102" t="s">
        <v>36</v>
      </c>
      <c r="C28" s="57" t="s">
        <v>59</v>
      </c>
      <c r="D28" s="57"/>
      <c r="E28" s="72"/>
      <c r="F28" s="97"/>
      <c r="G28" s="18"/>
      <c r="H28" s="6"/>
      <c r="I28" s="6"/>
      <c r="J28" s="7"/>
      <c r="K28" s="9"/>
      <c r="L28" s="9"/>
      <c r="M28" s="9"/>
    </row>
    <row r="29" spans="1:13" ht="15" customHeight="1">
      <c r="A29" s="16">
        <v>23</v>
      </c>
      <c r="B29" s="114" t="s">
        <v>85</v>
      </c>
      <c r="C29" s="105" t="s">
        <v>65</v>
      </c>
      <c r="D29" s="105"/>
      <c r="E29" s="72"/>
      <c r="F29" s="97"/>
      <c r="G29" s="18"/>
      <c r="H29" s="6"/>
      <c r="I29" s="6"/>
      <c r="J29" s="7"/>
      <c r="K29" s="9"/>
      <c r="L29" s="9"/>
      <c r="M29" s="9"/>
    </row>
    <row r="30" spans="1:13" ht="15" customHeight="1">
      <c r="A30" s="16">
        <v>24</v>
      </c>
      <c r="B30" s="102" t="s">
        <v>37</v>
      </c>
      <c r="C30" s="58" t="s">
        <v>60</v>
      </c>
      <c r="D30" s="58"/>
      <c r="E30" s="72"/>
      <c r="F30" s="91"/>
      <c r="G30" s="18"/>
      <c r="H30" s="6"/>
      <c r="I30" s="6"/>
      <c r="J30" s="7"/>
      <c r="K30" s="9"/>
      <c r="L30" s="9"/>
      <c r="M30" s="9"/>
    </row>
    <row r="31" spans="1:13" ht="15" customHeight="1">
      <c r="A31" s="16">
        <v>25</v>
      </c>
      <c r="B31" s="102" t="s">
        <v>38</v>
      </c>
      <c r="C31" s="57" t="s">
        <v>61</v>
      </c>
      <c r="D31" s="57"/>
      <c r="E31" s="72"/>
      <c r="F31" s="97"/>
      <c r="G31" s="18"/>
      <c r="H31" s="6"/>
      <c r="I31" s="6"/>
      <c r="J31" s="7"/>
      <c r="K31" s="9"/>
      <c r="L31" s="9"/>
      <c r="M31" s="9"/>
    </row>
    <row r="32" spans="1:13" ht="15" customHeight="1">
      <c r="A32" s="16">
        <v>26</v>
      </c>
      <c r="B32" s="102" t="s">
        <v>39</v>
      </c>
      <c r="C32" s="58" t="s">
        <v>62</v>
      </c>
      <c r="D32" s="58"/>
      <c r="E32" s="72"/>
      <c r="F32" s="97"/>
      <c r="G32" s="18"/>
      <c r="H32" s="6"/>
      <c r="I32" s="6"/>
      <c r="J32" s="7"/>
      <c r="K32" s="9"/>
      <c r="L32" s="9"/>
      <c r="M32" s="9"/>
    </row>
    <row r="33" spans="1:13" s="9" customFormat="1" ht="12.75" customHeight="1">
      <c r="A33" s="16">
        <v>27</v>
      </c>
      <c r="B33" s="102" t="s">
        <v>40</v>
      </c>
      <c r="C33" s="58" t="s">
        <v>72</v>
      </c>
      <c r="D33" s="58"/>
      <c r="E33" s="72"/>
      <c r="F33" s="91"/>
      <c r="G33" s="18"/>
      <c r="H33" s="6"/>
      <c r="I33" s="6"/>
      <c r="J33" s="7"/>
    </row>
    <row r="34" spans="1:13" ht="12.75" customHeight="1">
      <c r="A34" s="16">
        <v>28</v>
      </c>
      <c r="B34" s="113" t="s">
        <v>41</v>
      </c>
      <c r="C34" s="58" t="s">
        <v>75</v>
      </c>
      <c r="D34" s="58"/>
      <c r="E34" s="72"/>
      <c r="F34" s="91"/>
      <c r="G34" s="18"/>
      <c r="H34" s="6"/>
      <c r="I34" s="6"/>
      <c r="J34" s="7"/>
      <c r="K34" s="9"/>
      <c r="L34" s="9"/>
      <c r="M34" s="9"/>
    </row>
    <row r="35" spans="1:13" ht="12.75" customHeight="1">
      <c r="A35" s="16">
        <v>29</v>
      </c>
      <c r="B35" s="30" t="s">
        <v>42</v>
      </c>
      <c r="C35" s="58" t="s">
        <v>63</v>
      </c>
      <c r="D35" s="112"/>
      <c r="E35" s="72"/>
      <c r="F35" s="97"/>
      <c r="G35" s="18"/>
      <c r="H35" s="6"/>
      <c r="I35" s="6"/>
      <c r="J35" s="7"/>
      <c r="K35" s="9"/>
      <c r="L35" s="9"/>
      <c r="M35" s="9"/>
    </row>
    <row r="36" spans="1:13" ht="12.75" customHeight="1">
      <c r="A36" s="16">
        <v>30</v>
      </c>
      <c r="B36" s="30" t="s">
        <v>43</v>
      </c>
      <c r="C36" s="57" t="s">
        <v>64</v>
      </c>
      <c r="D36" s="57"/>
      <c r="E36" s="72"/>
      <c r="F36" s="91"/>
      <c r="G36" s="18"/>
      <c r="H36" s="6"/>
      <c r="I36" s="6"/>
      <c r="J36" s="7"/>
      <c r="K36" s="9"/>
      <c r="L36" s="9"/>
      <c r="M36" s="9"/>
    </row>
    <row r="37" spans="1:13" ht="12.75" customHeight="1">
      <c r="A37" s="16">
        <v>31</v>
      </c>
      <c r="B37" s="102" t="s">
        <v>44</v>
      </c>
      <c r="C37" s="58" t="s">
        <v>73</v>
      </c>
      <c r="D37" s="58"/>
      <c r="E37" s="72"/>
      <c r="F37" s="91"/>
      <c r="G37" s="18"/>
      <c r="H37" s="6"/>
      <c r="I37" s="6"/>
      <c r="J37" s="7"/>
      <c r="K37" s="9"/>
      <c r="L37" s="9"/>
      <c r="M37" s="9"/>
    </row>
    <row r="38" spans="1:13" ht="12.75" customHeight="1">
      <c r="A38" s="16">
        <v>32</v>
      </c>
      <c r="B38" s="102" t="s">
        <v>45</v>
      </c>
      <c r="C38" s="58" t="s">
        <v>74</v>
      </c>
      <c r="D38" s="58"/>
      <c r="E38" s="72"/>
      <c r="F38" s="91"/>
      <c r="G38" s="18"/>
      <c r="H38" s="6"/>
      <c r="I38" s="18"/>
      <c r="J38" s="7"/>
      <c r="K38" s="9"/>
      <c r="L38" s="9"/>
      <c r="M38" s="9"/>
    </row>
    <row r="39" spans="1:13" ht="12.75" customHeight="1">
      <c r="A39" s="21"/>
      <c r="C39" s="19"/>
      <c r="D39" s="19"/>
      <c r="E39" s="72"/>
      <c r="F39" s="91"/>
      <c r="G39" s="18"/>
      <c r="H39" s="6"/>
      <c r="I39" s="6"/>
      <c r="J39" s="7"/>
      <c r="K39" s="9"/>
      <c r="L39" s="9"/>
      <c r="M39" s="9"/>
    </row>
    <row r="40" spans="1:13" ht="12.75" customHeight="1">
      <c r="A40" s="21"/>
      <c r="B40" s="12" t="s">
        <v>76</v>
      </c>
      <c r="C40" s="109" t="s">
        <v>77</v>
      </c>
      <c r="D40" s="10"/>
      <c r="E40" s="72"/>
      <c r="F40" s="91"/>
      <c r="G40" s="18"/>
      <c r="H40" s="6"/>
      <c r="I40" s="6"/>
      <c r="J40" s="7"/>
      <c r="K40" s="9"/>
      <c r="L40" s="9"/>
      <c r="M40" s="9"/>
    </row>
    <row r="41" spans="1:13" ht="12.75" customHeight="1">
      <c r="A41" s="16"/>
      <c r="B41" s="20"/>
      <c r="C41" s="57"/>
      <c r="D41" s="17"/>
      <c r="E41" s="72"/>
      <c r="F41" s="91"/>
      <c r="G41" s="18"/>
      <c r="H41" s="6"/>
      <c r="I41" s="6"/>
      <c r="J41" s="7"/>
      <c r="K41" s="9"/>
      <c r="L41" s="9"/>
      <c r="M41" s="9"/>
    </row>
    <row r="42" spans="1:13" ht="12.75" customHeight="1">
      <c r="A42" s="16"/>
      <c r="B42" s="59"/>
      <c r="C42" s="58"/>
      <c r="D42" s="17"/>
      <c r="E42" s="72"/>
      <c r="F42" s="91"/>
      <c r="G42" s="18"/>
      <c r="H42" s="6"/>
      <c r="I42" s="6"/>
      <c r="J42" s="7"/>
      <c r="K42" s="9"/>
      <c r="L42" s="9"/>
      <c r="M42" s="9"/>
    </row>
    <row r="43" spans="1:13" ht="12.75" customHeight="1">
      <c r="A43" s="16"/>
      <c r="B43" s="20"/>
      <c r="C43" s="57"/>
      <c r="D43" s="17"/>
      <c r="E43" s="72"/>
      <c r="F43" s="91"/>
      <c r="G43" s="18"/>
      <c r="H43" s="6"/>
      <c r="I43" s="18"/>
      <c r="J43" s="7"/>
      <c r="K43" s="9"/>
      <c r="L43" s="9"/>
      <c r="M43" s="9"/>
    </row>
    <row r="44" spans="1:13" ht="12.75" customHeight="1">
      <c r="A44" s="16"/>
      <c r="B44" s="20"/>
      <c r="C44" s="64"/>
      <c r="D44" s="17"/>
      <c r="E44" s="72"/>
      <c r="F44" s="97"/>
      <c r="G44" s="18"/>
      <c r="H44" s="6"/>
      <c r="I44" s="6"/>
      <c r="J44" s="7"/>
      <c r="K44" s="9"/>
      <c r="L44" s="9"/>
      <c r="M44" s="9"/>
    </row>
    <row r="45" spans="1:13" ht="12.75" customHeight="1">
      <c r="A45" s="16"/>
      <c r="B45" s="59"/>
      <c r="C45" s="58"/>
      <c r="D45" s="17"/>
      <c r="E45" s="72"/>
      <c r="F45" s="91"/>
      <c r="G45" s="18"/>
      <c r="H45" s="6"/>
      <c r="I45" s="6"/>
      <c r="J45" s="7"/>
      <c r="K45" s="9"/>
      <c r="L45" s="9"/>
      <c r="M45" s="9"/>
    </row>
    <row r="46" spans="1:13" ht="12.75" customHeight="1">
      <c r="A46" s="16"/>
      <c r="B46" s="20"/>
      <c r="C46" s="57"/>
      <c r="D46" s="17"/>
      <c r="E46" s="72"/>
      <c r="F46" s="91"/>
      <c r="G46" s="18"/>
      <c r="H46" s="6"/>
      <c r="I46" s="18"/>
      <c r="J46" s="7"/>
      <c r="K46" s="9"/>
      <c r="L46" s="9"/>
      <c r="M46" s="9"/>
    </row>
    <row r="47" spans="1:13">
      <c r="A47" s="16"/>
      <c r="B47" s="20"/>
      <c r="C47" s="57"/>
      <c r="D47" s="17"/>
      <c r="E47" s="72"/>
      <c r="F47" s="91"/>
      <c r="G47" s="18"/>
      <c r="H47" s="11"/>
      <c r="I47" s="25"/>
      <c r="J47" s="9"/>
      <c r="K47" s="9"/>
      <c r="L47" s="9"/>
      <c r="M47" s="9"/>
    </row>
    <row r="48" spans="1:13" ht="12.75" customHeight="1">
      <c r="A48" s="16"/>
      <c r="B48" s="30"/>
      <c r="C48" s="57"/>
      <c r="D48" s="17"/>
      <c r="E48" s="100"/>
      <c r="F48" s="71"/>
      <c r="G48" s="18"/>
      <c r="H48" s="25"/>
      <c r="I48" s="25"/>
      <c r="J48" s="9"/>
      <c r="K48" s="9"/>
      <c r="L48" s="9"/>
      <c r="M48" s="9"/>
    </row>
    <row r="49" spans="1:11" ht="12.75" customHeight="1">
      <c r="A49" s="54"/>
      <c r="B49" s="9"/>
      <c r="C49" s="55"/>
      <c r="D49" s="50"/>
      <c r="E49" s="9"/>
      <c r="F49" s="50"/>
      <c r="G49" s="9"/>
      <c r="H49" s="9"/>
      <c r="I49" s="9"/>
      <c r="J49" s="9"/>
      <c r="K49" s="9"/>
    </row>
    <row r="50" spans="1:11" ht="12.75" customHeight="1">
      <c r="A50" s="54"/>
      <c r="B50" s="9"/>
      <c r="C50" s="55"/>
      <c r="D50" s="50"/>
      <c r="E50" s="9"/>
      <c r="F50" s="50"/>
      <c r="G50" s="9"/>
      <c r="H50" s="9"/>
      <c r="I50" s="9"/>
      <c r="J50" s="9"/>
      <c r="K50" s="9"/>
    </row>
    <row r="51" spans="1:11" ht="12.75" customHeight="1">
      <c r="A51" s="21"/>
      <c r="C51" s="19"/>
      <c r="D51" s="14"/>
    </row>
  </sheetData>
  <hyperlinks>
    <hyperlink ref="C9" r:id="rId1"/>
    <hyperlink ref="C10" r:id="rId2"/>
    <hyperlink ref="C12" r:id="rId3"/>
    <hyperlink ref="C13" r:id="rId4"/>
    <hyperlink ref="C14" r:id="rId5"/>
    <hyperlink ref="C16" r:id="rId6"/>
    <hyperlink ref="C17" r:id="rId7"/>
    <hyperlink ref="C18" r:id="rId8"/>
    <hyperlink ref="C21" r:id="rId9"/>
    <hyperlink ref="C22" r:id="rId10"/>
    <hyperlink ref="C23" r:id="rId11"/>
    <hyperlink ref="C25" r:id="rId12"/>
    <hyperlink ref="C27" r:id="rId13"/>
    <hyperlink ref="C28" r:id="rId14"/>
    <hyperlink ref="C30" r:id="rId15"/>
    <hyperlink ref="C31" r:id="rId16"/>
    <hyperlink ref="C32" r:id="rId17"/>
    <hyperlink ref="C35" r:id="rId18"/>
    <hyperlink ref="C36" r:id="rId19"/>
    <hyperlink ref="C29" r:id="rId20"/>
    <hyperlink ref="C7" r:id="rId21"/>
    <hyperlink ref="C11" r:id="rId22"/>
    <hyperlink ref="C15" r:id="rId23"/>
    <hyperlink ref="C24" r:id="rId24"/>
    <hyperlink ref="C20" r:id="rId25"/>
    <hyperlink ref="C26" r:id="rId26"/>
    <hyperlink ref="C33" r:id="rId27"/>
    <hyperlink ref="C37" r:id="rId28"/>
    <hyperlink ref="C38" r:id="rId29"/>
    <hyperlink ref="C34" r:id="rId30"/>
    <hyperlink ref="C19" r:id="rId31"/>
    <hyperlink ref="C8" r:id="rId32"/>
    <hyperlink ref="C40" r:id="rId33"/>
  </hyperlinks>
  <pageMargins left="0.78740157499999996" right="0.78740157499999996" top="0.984251969" bottom="0.984251969" header="0.5" footer="0.5"/>
  <pageSetup paperSize="9" orientation="portrait" horizontalDpi="300" verticalDpi="300" r:id="rId3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1"/>
  <sheetViews>
    <sheetView tabSelected="1" zoomScale="110" zoomScaleNormal="110" workbookViewId="0">
      <selection activeCell="D1" sqref="D1"/>
    </sheetView>
  </sheetViews>
  <sheetFormatPr defaultRowHeight="12.75"/>
  <cols>
    <col min="2" max="2" width="7.85546875" hidden="1" customWidth="1"/>
    <col min="3" max="3" width="38.85546875" customWidth="1"/>
    <col min="4" max="4" width="6.7109375" style="14" customWidth="1"/>
    <col min="5" max="5" width="12.140625" style="14" customWidth="1"/>
    <col min="6" max="6" width="11.42578125" customWidth="1"/>
    <col min="7" max="7" width="10.85546875" customWidth="1"/>
    <col min="8" max="8" width="9.28515625" style="14" customWidth="1"/>
    <col min="9" max="9" width="10.7109375" style="14" customWidth="1"/>
    <col min="10" max="10" width="9.85546875" style="14" customWidth="1"/>
    <col min="11" max="11" width="9.140625" style="14"/>
    <col min="12" max="12" width="9.140625" style="50"/>
  </cols>
  <sheetData>
    <row r="1" spans="1:14">
      <c r="A1" s="83" t="s">
        <v>0</v>
      </c>
      <c r="B1" s="84" t="s">
        <v>7</v>
      </c>
      <c r="C1" s="85" t="s">
        <v>4</v>
      </c>
      <c r="D1" s="85"/>
      <c r="E1" s="74">
        <v>0.3</v>
      </c>
      <c r="F1" s="78">
        <v>0.7</v>
      </c>
      <c r="G1" s="79"/>
      <c r="H1" s="80"/>
      <c r="I1" s="80"/>
      <c r="J1" s="80"/>
      <c r="K1" s="166"/>
      <c r="L1" s="9"/>
      <c r="M1" s="9"/>
      <c r="N1" s="9"/>
    </row>
    <row r="2" spans="1:14" ht="25.5">
      <c r="A2" s="86"/>
      <c r="B2" s="87"/>
      <c r="C2" s="88"/>
      <c r="D2" s="88"/>
      <c r="E2" s="159" t="s">
        <v>96</v>
      </c>
      <c r="F2" s="160" t="s">
        <v>13</v>
      </c>
      <c r="G2" s="160" t="s">
        <v>98</v>
      </c>
      <c r="H2" s="160" t="s">
        <v>97</v>
      </c>
      <c r="I2" s="161" t="s">
        <v>99</v>
      </c>
      <c r="J2" s="161" t="s">
        <v>11</v>
      </c>
      <c r="K2" s="167" t="s">
        <v>9</v>
      </c>
      <c r="L2" s="9"/>
      <c r="M2" s="9"/>
      <c r="N2" s="9"/>
    </row>
    <row r="3" spans="1:14">
      <c r="A3" s="86"/>
      <c r="B3" s="87"/>
      <c r="C3" s="88"/>
      <c r="D3" s="88"/>
      <c r="E3" s="93">
        <v>3</v>
      </c>
      <c r="F3" s="94">
        <v>1</v>
      </c>
      <c r="G3" s="94">
        <v>1</v>
      </c>
      <c r="H3" s="95">
        <v>1</v>
      </c>
      <c r="I3" s="95">
        <v>2</v>
      </c>
      <c r="J3" s="95">
        <v>2</v>
      </c>
      <c r="K3" s="95">
        <f>SUM(E3:J3)</f>
        <v>10</v>
      </c>
      <c r="L3" s="9"/>
      <c r="M3" s="9"/>
      <c r="N3" s="9"/>
    </row>
    <row r="4" spans="1:14" ht="15">
      <c r="A4" s="151">
        <v>1</v>
      </c>
      <c r="B4" s="151">
        <v>1</v>
      </c>
      <c r="C4" s="152" t="s">
        <v>79</v>
      </c>
      <c r="D4" s="153" t="s">
        <v>66</v>
      </c>
      <c r="E4" s="162">
        <v>3</v>
      </c>
      <c r="F4" s="162">
        <v>1</v>
      </c>
      <c r="G4" s="162">
        <v>1</v>
      </c>
      <c r="H4" s="62">
        <v>1</v>
      </c>
      <c r="I4" s="62">
        <v>2</v>
      </c>
      <c r="J4" s="62">
        <v>1.5</v>
      </c>
      <c r="K4" s="62">
        <f>SUM(D4:J4)</f>
        <v>9.5</v>
      </c>
      <c r="L4" s="9"/>
      <c r="M4" s="9"/>
      <c r="N4" s="9"/>
    </row>
    <row r="5" spans="1:14" ht="15">
      <c r="A5" s="123">
        <v>1</v>
      </c>
      <c r="B5" s="123">
        <v>3</v>
      </c>
      <c r="C5" s="59" t="s">
        <v>21</v>
      </c>
      <c r="D5" s="125" t="s">
        <v>46</v>
      </c>
      <c r="E5" s="162">
        <v>3</v>
      </c>
      <c r="F5" s="163">
        <v>1</v>
      </c>
      <c r="G5" s="163">
        <v>1</v>
      </c>
      <c r="H5" s="17">
        <v>1</v>
      </c>
      <c r="I5" s="17">
        <v>2</v>
      </c>
      <c r="J5" s="17">
        <v>1.5</v>
      </c>
      <c r="K5" s="62">
        <f>SUM(D5:J5)</f>
        <v>9.5</v>
      </c>
      <c r="L5" s="9"/>
      <c r="M5" s="9"/>
      <c r="N5" s="9"/>
    </row>
    <row r="6" spans="1:14" ht="15">
      <c r="A6" s="123"/>
      <c r="B6" s="123"/>
      <c r="C6" s="59"/>
      <c r="D6" s="125"/>
      <c r="E6" s="162"/>
      <c r="F6" s="163"/>
      <c r="G6" s="163"/>
      <c r="H6" s="17"/>
      <c r="I6" s="17"/>
      <c r="J6" s="17"/>
      <c r="K6" s="17"/>
      <c r="L6" s="9"/>
      <c r="M6" s="9"/>
      <c r="N6" s="9"/>
    </row>
    <row r="7" spans="1:14" ht="15">
      <c r="A7" s="123">
        <v>2</v>
      </c>
      <c r="B7" s="123">
        <v>4</v>
      </c>
      <c r="C7" s="59" t="s">
        <v>22</v>
      </c>
      <c r="D7" s="126" t="s">
        <v>47</v>
      </c>
      <c r="E7" s="162">
        <v>3</v>
      </c>
      <c r="F7" s="163">
        <v>1</v>
      </c>
      <c r="G7" s="163">
        <v>0.8</v>
      </c>
      <c r="H7" s="17">
        <v>1</v>
      </c>
      <c r="I7" s="17">
        <v>1.5</v>
      </c>
      <c r="J7" s="17">
        <v>2</v>
      </c>
      <c r="K7" s="17">
        <f>SUM(D7:J7)</f>
        <v>9.3000000000000007</v>
      </c>
      <c r="L7" s="9"/>
      <c r="M7" s="9"/>
      <c r="N7" s="9"/>
    </row>
    <row r="8" spans="1:14" ht="15">
      <c r="A8" s="123">
        <v>2</v>
      </c>
      <c r="B8" s="123">
        <v>29</v>
      </c>
      <c r="C8" s="59" t="s">
        <v>42</v>
      </c>
      <c r="D8" s="125" t="s">
        <v>63</v>
      </c>
      <c r="E8" s="162">
        <v>3</v>
      </c>
      <c r="F8" s="163">
        <v>1</v>
      </c>
      <c r="G8" s="163">
        <v>0.8</v>
      </c>
      <c r="H8" s="17">
        <v>1</v>
      </c>
      <c r="I8" s="17">
        <v>1.5</v>
      </c>
      <c r="J8" s="17">
        <v>2</v>
      </c>
      <c r="K8" s="17">
        <f>SUM(D8:J8)</f>
        <v>9.3000000000000007</v>
      </c>
      <c r="L8" s="9"/>
      <c r="M8" s="9"/>
      <c r="N8" s="9"/>
    </row>
    <row r="9" spans="1:14" ht="15">
      <c r="A9" s="123"/>
      <c r="B9" s="123"/>
      <c r="C9" s="59"/>
      <c r="D9" s="125"/>
      <c r="E9" s="162"/>
      <c r="F9" s="163"/>
      <c r="G9" s="163"/>
      <c r="H9" s="17"/>
      <c r="I9" s="17"/>
      <c r="J9" s="17"/>
      <c r="K9" s="17"/>
      <c r="L9" s="9"/>
      <c r="M9" s="9"/>
      <c r="N9" s="9"/>
    </row>
    <row r="10" spans="1:14" ht="15">
      <c r="A10" s="123">
        <v>3</v>
      </c>
      <c r="B10" s="123">
        <v>5</v>
      </c>
      <c r="C10" s="59" t="s">
        <v>81</v>
      </c>
      <c r="D10" s="124" t="s">
        <v>67</v>
      </c>
      <c r="E10" s="162">
        <v>3</v>
      </c>
      <c r="F10" s="163">
        <v>1</v>
      </c>
      <c r="G10" s="163">
        <v>1</v>
      </c>
      <c r="H10" s="17">
        <v>1</v>
      </c>
      <c r="I10" s="17">
        <v>2</v>
      </c>
      <c r="J10" s="165">
        <v>2</v>
      </c>
      <c r="K10" s="17">
        <f>SUM(D10:J10)</f>
        <v>10</v>
      </c>
      <c r="L10" s="9"/>
      <c r="M10" s="9"/>
      <c r="N10" s="9"/>
    </row>
    <row r="11" spans="1:14" ht="15">
      <c r="A11" s="123">
        <v>3</v>
      </c>
      <c r="B11" s="123">
        <v>9</v>
      </c>
      <c r="C11" s="59" t="s">
        <v>82</v>
      </c>
      <c r="D11" s="127" t="s">
        <v>68</v>
      </c>
      <c r="E11" s="162">
        <v>3</v>
      </c>
      <c r="F11" s="163">
        <v>1</v>
      </c>
      <c r="G11" s="163">
        <v>1</v>
      </c>
      <c r="H11" s="17">
        <v>1</v>
      </c>
      <c r="I11" s="17">
        <v>2</v>
      </c>
      <c r="J11" s="165">
        <v>2</v>
      </c>
      <c r="K11" s="17">
        <f>SUM(D11:J11)</f>
        <v>10</v>
      </c>
      <c r="L11" s="9"/>
      <c r="M11" s="9"/>
      <c r="N11" s="9"/>
    </row>
    <row r="12" spans="1:14" ht="15">
      <c r="A12" s="123"/>
      <c r="B12" s="123"/>
      <c r="C12" s="59"/>
      <c r="D12" s="127"/>
      <c r="E12" s="162"/>
      <c r="F12" s="163"/>
      <c r="G12" s="163"/>
      <c r="H12" s="17"/>
      <c r="I12" s="17"/>
      <c r="J12" s="17"/>
      <c r="K12" s="17"/>
      <c r="L12" s="9"/>
      <c r="M12" s="9"/>
      <c r="N12" s="9"/>
    </row>
    <row r="13" spans="1:14" ht="15">
      <c r="A13" s="123">
        <v>4</v>
      </c>
      <c r="B13" s="123">
        <v>6</v>
      </c>
      <c r="C13" s="59" t="s">
        <v>23</v>
      </c>
      <c r="D13" s="126" t="s">
        <v>48</v>
      </c>
      <c r="E13" s="162">
        <v>3</v>
      </c>
      <c r="F13" s="163">
        <v>1</v>
      </c>
      <c r="G13" s="163">
        <v>1</v>
      </c>
      <c r="H13" s="17">
        <v>0.8</v>
      </c>
      <c r="I13" s="17">
        <v>2</v>
      </c>
      <c r="J13" s="17">
        <v>1.5</v>
      </c>
      <c r="K13" s="17">
        <f>SUM(D13:J13)</f>
        <v>9.3000000000000007</v>
      </c>
      <c r="L13" s="9"/>
      <c r="M13" s="9"/>
      <c r="N13" s="9"/>
    </row>
    <row r="14" spans="1:14" ht="15">
      <c r="A14" s="123">
        <v>4</v>
      </c>
      <c r="B14" s="123">
        <v>10</v>
      </c>
      <c r="C14" s="59" t="s">
        <v>26</v>
      </c>
      <c r="D14" s="126" t="s">
        <v>51</v>
      </c>
      <c r="E14" s="162">
        <v>3</v>
      </c>
      <c r="F14" s="163">
        <v>1</v>
      </c>
      <c r="G14" s="163">
        <v>1</v>
      </c>
      <c r="H14" s="17">
        <v>0.8</v>
      </c>
      <c r="I14" s="17">
        <v>2</v>
      </c>
      <c r="J14" s="17">
        <v>1.5</v>
      </c>
      <c r="K14" s="17">
        <f>SUM(D14:J14)</f>
        <v>9.3000000000000007</v>
      </c>
      <c r="L14" s="9"/>
      <c r="M14" s="9"/>
      <c r="N14" s="9"/>
    </row>
    <row r="15" spans="1:14" ht="15">
      <c r="A15" s="123"/>
      <c r="B15" s="123"/>
      <c r="C15" s="59"/>
      <c r="D15" s="126"/>
      <c r="E15" s="162"/>
      <c r="F15" s="163"/>
      <c r="G15" s="163"/>
      <c r="H15" s="17"/>
      <c r="I15" s="17"/>
      <c r="J15" s="17"/>
      <c r="K15" s="17"/>
      <c r="L15" s="9"/>
      <c r="M15" s="9"/>
      <c r="N15" s="9"/>
    </row>
    <row r="16" spans="1:14" ht="15">
      <c r="A16" s="123">
        <v>5</v>
      </c>
      <c r="B16" s="123">
        <v>7</v>
      </c>
      <c r="C16" s="59" t="s">
        <v>24</v>
      </c>
      <c r="D16" s="126" t="s">
        <v>49</v>
      </c>
      <c r="E16" s="162">
        <v>3</v>
      </c>
      <c r="F16" s="163">
        <v>1</v>
      </c>
      <c r="G16" s="163">
        <v>1</v>
      </c>
      <c r="H16" s="17">
        <v>1</v>
      </c>
      <c r="I16" s="17">
        <v>1.5</v>
      </c>
      <c r="J16" s="165">
        <v>2</v>
      </c>
      <c r="K16" s="17">
        <f>SUM(D16:J16)</f>
        <v>9.5</v>
      </c>
      <c r="L16" s="9"/>
      <c r="M16" s="9"/>
      <c r="N16" s="9"/>
    </row>
    <row r="17" spans="1:14" ht="15">
      <c r="A17" s="123">
        <v>5</v>
      </c>
      <c r="B17" s="123">
        <v>17</v>
      </c>
      <c r="C17" s="59" t="s">
        <v>32</v>
      </c>
      <c r="D17" s="126" t="s">
        <v>56</v>
      </c>
      <c r="E17" s="162">
        <v>3</v>
      </c>
      <c r="F17" s="163">
        <v>1</v>
      </c>
      <c r="G17" s="163">
        <v>1</v>
      </c>
      <c r="H17" s="17">
        <v>1</v>
      </c>
      <c r="I17" s="17">
        <v>1.5</v>
      </c>
      <c r="J17" s="165">
        <v>2</v>
      </c>
      <c r="K17" s="17">
        <f>SUM(D17:J17)</f>
        <v>9.5</v>
      </c>
      <c r="L17" s="9"/>
      <c r="M17" s="9"/>
      <c r="N17" s="9"/>
    </row>
    <row r="18" spans="1:14" ht="15">
      <c r="A18" s="123"/>
      <c r="B18" s="123"/>
      <c r="C18" s="59"/>
      <c r="D18" s="126"/>
      <c r="E18" s="162"/>
      <c r="F18" s="163"/>
      <c r="G18" s="163"/>
      <c r="H18" s="17"/>
      <c r="I18" s="17"/>
      <c r="J18" s="17"/>
      <c r="K18" s="17"/>
      <c r="L18" s="9"/>
      <c r="M18" s="9"/>
      <c r="N18" s="9"/>
    </row>
    <row r="19" spans="1:14" ht="15">
      <c r="A19" s="123">
        <v>6</v>
      </c>
      <c r="B19" s="123">
        <v>11</v>
      </c>
      <c r="C19" s="122" t="s">
        <v>27</v>
      </c>
      <c r="D19" s="126" t="s">
        <v>52</v>
      </c>
      <c r="E19" s="162">
        <v>2</v>
      </c>
      <c r="F19" s="163">
        <v>1</v>
      </c>
      <c r="G19" s="163">
        <v>1</v>
      </c>
      <c r="H19" s="17">
        <v>1</v>
      </c>
      <c r="I19" s="17">
        <v>2</v>
      </c>
      <c r="J19" s="165">
        <v>1.5</v>
      </c>
      <c r="K19" s="17">
        <f t="shared" ref="K19:K23" si="0">SUM(D19:J19)</f>
        <v>8.5</v>
      </c>
      <c r="L19" s="73"/>
      <c r="M19" s="9"/>
      <c r="N19" s="9"/>
    </row>
    <row r="20" spans="1:14" ht="15">
      <c r="A20" s="123">
        <v>6</v>
      </c>
      <c r="B20" s="123">
        <v>14</v>
      </c>
      <c r="C20" s="122" t="s">
        <v>29</v>
      </c>
      <c r="D20" s="125" t="s">
        <v>70</v>
      </c>
      <c r="E20" s="162">
        <v>2</v>
      </c>
      <c r="F20" s="163">
        <v>1</v>
      </c>
      <c r="G20" s="163">
        <v>1</v>
      </c>
      <c r="H20" s="17">
        <v>1</v>
      </c>
      <c r="I20" s="17">
        <v>2</v>
      </c>
      <c r="J20" s="165">
        <v>1.5</v>
      </c>
      <c r="K20" s="17">
        <f t="shared" si="0"/>
        <v>8.5</v>
      </c>
      <c r="L20" s="9"/>
      <c r="M20" s="9"/>
      <c r="N20" s="9"/>
    </row>
    <row r="21" spans="1:14" ht="15">
      <c r="A21" s="123"/>
      <c r="B21" s="123"/>
      <c r="C21" s="122"/>
      <c r="D21" s="125"/>
      <c r="E21" s="162"/>
      <c r="F21" s="163"/>
      <c r="G21" s="163"/>
      <c r="H21" s="17"/>
      <c r="I21" s="17"/>
      <c r="J21" s="165"/>
      <c r="K21" s="17"/>
      <c r="L21" s="9"/>
      <c r="M21" s="9"/>
      <c r="N21" s="9"/>
    </row>
    <row r="22" spans="1:14" ht="15">
      <c r="A22" s="123">
        <v>7</v>
      </c>
      <c r="B22" s="123">
        <v>12</v>
      </c>
      <c r="C22" s="122" t="s">
        <v>28</v>
      </c>
      <c r="D22" s="125" t="s">
        <v>53</v>
      </c>
      <c r="E22" s="162">
        <v>3</v>
      </c>
      <c r="F22" s="163">
        <v>1</v>
      </c>
      <c r="G22" s="163">
        <v>1</v>
      </c>
      <c r="H22" s="17">
        <v>1</v>
      </c>
      <c r="I22" s="17">
        <v>2</v>
      </c>
      <c r="J22" s="165">
        <v>1.8</v>
      </c>
      <c r="K22" s="17">
        <f t="shared" si="0"/>
        <v>9.8000000000000007</v>
      </c>
      <c r="L22" s="9"/>
      <c r="M22" s="9"/>
      <c r="N22" s="9"/>
    </row>
    <row r="23" spans="1:14" ht="15">
      <c r="A23" s="123">
        <v>7</v>
      </c>
      <c r="B23" s="123">
        <v>26</v>
      </c>
      <c r="C23" s="122" t="s">
        <v>39</v>
      </c>
      <c r="D23" s="125" t="s">
        <v>62</v>
      </c>
      <c r="E23" s="162">
        <v>3</v>
      </c>
      <c r="F23" s="163">
        <v>1</v>
      </c>
      <c r="G23" s="163">
        <v>1</v>
      </c>
      <c r="H23" s="17">
        <v>1</v>
      </c>
      <c r="I23" s="17">
        <v>2</v>
      </c>
      <c r="J23" s="165">
        <v>1.8</v>
      </c>
      <c r="K23" s="17">
        <f t="shared" si="0"/>
        <v>9.8000000000000007</v>
      </c>
      <c r="L23" s="9"/>
      <c r="M23" s="9"/>
      <c r="N23" s="9"/>
    </row>
    <row r="24" spans="1:14" ht="15">
      <c r="A24" s="123"/>
      <c r="B24" s="123"/>
      <c r="C24" s="122"/>
      <c r="D24" s="125"/>
      <c r="E24" s="162"/>
      <c r="F24" s="163"/>
      <c r="G24" s="163"/>
      <c r="H24" s="17"/>
      <c r="I24" s="17"/>
      <c r="J24" s="165"/>
      <c r="K24" s="17"/>
      <c r="L24" s="9"/>
      <c r="M24" s="9"/>
      <c r="N24" s="9"/>
    </row>
    <row r="25" spans="1:14" ht="15">
      <c r="A25" s="123">
        <v>8</v>
      </c>
      <c r="B25" s="123">
        <v>15</v>
      </c>
      <c r="C25" s="122" t="s">
        <v>30</v>
      </c>
      <c r="D25" s="126" t="s">
        <v>54</v>
      </c>
      <c r="E25" s="162">
        <v>3</v>
      </c>
      <c r="F25" s="163">
        <v>1</v>
      </c>
      <c r="G25" s="163">
        <v>1</v>
      </c>
      <c r="H25" s="17">
        <v>1</v>
      </c>
      <c r="I25" s="17">
        <v>2</v>
      </c>
      <c r="J25" s="165">
        <v>2</v>
      </c>
      <c r="K25" s="17">
        <f>SUM(D25:J25)</f>
        <v>10</v>
      </c>
      <c r="L25" s="9"/>
      <c r="M25" s="9"/>
      <c r="N25" s="9"/>
    </row>
    <row r="26" spans="1:14" ht="15">
      <c r="A26" s="123">
        <v>8</v>
      </c>
      <c r="B26" s="123">
        <v>32</v>
      </c>
      <c r="C26" s="122" t="s">
        <v>45</v>
      </c>
      <c r="D26" s="125" t="s">
        <v>74</v>
      </c>
      <c r="E26" s="162">
        <v>3</v>
      </c>
      <c r="F26" s="163">
        <v>1</v>
      </c>
      <c r="G26" s="163">
        <v>1</v>
      </c>
      <c r="H26" s="17">
        <v>1</v>
      </c>
      <c r="I26" s="17">
        <v>2</v>
      </c>
      <c r="J26" s="165">
        <v>2</v>
      </c>
      <c r="K26" s="17">
        <f>SUM(D26:J26)</f>
        <v>10</v>
      </c>
      <c r="L26" s="9"/>
      <c r="M26" s="9"/>
      <c r="N26" s="9"/>
    </row>
    <row r="27" spans="1:14" ht="15">
      <c r="A27" s="123"/>
      <c r="B27" s="123"/>
      <c r="C27" s="122"/>
      <c r="D27" s="125"/>
      <c r="E27" s="162"/>
      <c r="F27" s="163"/>
      <c r="G27" s="163"/>
      <c r="H27" s="17"/>
      <c r="I27" s="17"/>
      <c r="J27" s="165"/>
      <c r="K27" s="17"/>
      <c r="L27" s="9"/>
      <c r="M27" s="9"/>
      <c r="N27" s="9"/>
    </row>
    <row r="28" spans="1:14" ht="15">
      <c r="A28" s="123">
        <v>9</v>
      </c>
      <c r="B28" s="123">
        <v>18</v>
      </c>
      <c r="C28" s="59" t="s">
        <v>84</v>
      </c>
      <c r="D28" s="124" t="s">
        <v>69</v>
      </c>
      <c r="E28" s="163">
        <v>2</v>
      </c>
      <c r="F28" s="163">
        <v>1</v>
      </c>
      <c r="G28" s="163">
        <v>1</v>
      </c>
      <c r="H28" s="17">
        <v>1</v>
      </c>
      <c r="I28" s="17">
        <v>1.8</v>
      </c>
      <c r="J28" s="165">
        <v>1.8</v>
      </c>
      <c r="K28" s="17">
        <f>SUM(D28:J28)</f>
        <v>8.6</v>
      </c>
      <c r="L28" s="9"/>
      <c r="M28" s="9"/>
      <c r="N28" s="9"/>
    </row>
    <row r="29" spans="1:14" ht="15">
      <c r="A29" s="123">
        <v>9</v>
      </c>
      <c r="B29" s="123">
        <v>28</v>
      </c>
      <c r="C29" s="59" t="s">
        <v>41</v>
      </c>
      <c r="D29" s="125" t="s">
        <v>75</v>
      </c>
      <c r="E29" s="163">
        <v>2</v>
      </c>
      <c r="F29" s="163">
        <v>1</v>
      </c>
      <c r="G29" s="163">
        <v>1</v>
      </c>
      <c r="H29" s="17">
        <v>1</v>
      </c>
      <c r="I29" s="17">
        <v>1.8</v>
      </c>
      <c r="J29" s="165">
        <v>1.8</v>
      </c>
      <c r="K29" s="17">
        <f>SUM(D29:J29)</f>
        <v>8.6</v>
      </c>
      <c r="L29" s="9"/>
      <c r="M29" s="9"/>
      <c r="N29" s="9"/>
    </row>
    <row r="30" spans="1:14" ht="15">
      <c r="A30" s="123"/>
      <c r="B30" s="123"/>
      <c r="C30" s="59"/>
      <c r="D30" s="125"/>
      <c r="E30" s="163"/>
      <c r="F30" s="59"/>
      <c r="G30" s="59"/>
      <c r="H30" s="25"/>
      <c r="I30" s="25"/>
      <c r="J30" s="101"/>
      <c r="K30" s="17"/>
      <c r="L30" s="9"/>
      <c r="M30" s="9"/>
      <c r="N30" s="9"/>
    </row>
    <row r="31" spans="1:14" ht="15">
      <c r="A31" s="123">
        <v>10</v>
      </c>
      <c r="B31" s="123">
        <v>19</v>
      </c>
      <c r="C31" s="122" t="s">
        <v>33</v>
      </c>
      <c r="D31" s="126" t="s">
        <v>57</v>
      </c>
      <c r="E31" s="162">
        <v>3</v>
      </c>
      <c r="F31" s="163">
        <v>1</v>
      </c>
      <c r="G31" s="163">
        <v>1</v>
      </c>
      <c r="H31" s="17">
        <v>1</v>
      </c>
      <c r="I31" s="17">
        <v>2</v>
      </c>
      <c r="J31" s="165">
        <v>2</v>
      </c>
      <c r="K31" s="17">
        <f>SUM(D31:J31)</f>
        <v>10</v>
      </c>
      <c r="L31" s="9"/>
      <c r="M31" s="9"/>
      <c r="N31" s="9"/>
    </row>
    <row r="32" spans="1:14" ht="15">
      <c r="A32" s="123">
        <v>10</v>
      </c>
      <c r="B32" s="123">
        <v>23</v>
      </c>
      <c r="C32" s="122" t="s">
        <v>85</v>
      </c>
      <c r="D32" s="127" t="s">
        <v>65</v>
      </c>
      <c r="E32" s="162">
        <v>3</v>
      </c>
      <c r="F32" s="163">
        <v>1</v>
      </c>
      <c r="G32" s="163">
        <v>1</v>
      </c>
      <c r="H32" s="17">
        <v>1</v>
      </c>
      <c r="I32" s="17">
        <v>2</v>
      </c>
      <c r="J32" s="165">
        <v>2</v>
      </c>
      <c r="K32" s="17">
        <f>SUM(D32:J32)</f>
        <v>10</v>
      </c>
      <c r="L32" s="9"/>
      <c r="M32" s="9"/>
      <c r="N32" s="9"/>
    </row>
    <row r="33" spans="1:14" ht="15">
      <c r="A33" s="123"/>
      <c r="B33" s="123"/>
      <c r="C33" s="122"/>
      <c r="D33" s="127"/>
      <c r="E33" s="163"/>
      <c r="F33" s="59"/>
      <c r="G33" s="59"/>
      <c r="H33" s="25"/>
      <c r="I33" s="25"/>
      <c r="J33" s="101"/>
      <c r="K33" s="17"/>
      <c r="L33" s="9"/>
      <c r="M33" s="9"/>
      <c r="N33" s="9"/>
    </row>
    <row r="34" spans="1:14" ht="15">
      <c r="A34" s="123">
        <v>11</v>
      </c>
      <c r="B34" s="123">
        <v>20</v>
      </c>
      <c r="C34" s="122" t="s">
        <v>34</v>
      </c>
      <c r="D34" s="126" t="s">
        <v>71</v>
      </c>
      <c r="E34" s="162">
        <v>3</v>
      </c>
      <c r="F34" s="163">
        <v>1</v>
      </c>
      <c r="G34" s="163">
        <v>0.7</v>
      </c>
      <c r="H34" s="17">
        <v>0.5</v>
      </c>
      <c r="I34" s="17">
        <v>1</v>
      </c>
      <c r="J34" s="165">
        <v>1.8</v>
      </c>
      <c r="K34" s="17">
        <f>SUM(D34:J34)</f>
        <v>8</v>
      </c>
      <c r="L34" s="9"/>
      <c r="M34" s="9"/>
      <c r="N34" s="9"/>
    </row>
    <row r="35" spans="1:14" ht="15">
      <c r="A35" s="123">
        <v>11</v>
      </c>
      <c r="B35" s="123">
        <v>31</v>
      </c>
      <c r="C35" s="122" t="s">
        <v>44</v>
      </c>
      <c r="D35" s="125" t="s">
        <v>73</v>
      </c>
      <c r="E35" s="162">
        <v>3</v>
      </c>
      <c r="F35" s="163">
        <v>1</v>
      </c>
      <c r="G35" s="163">
        <v>0.7</v>
      </c>
      <c r="H35" s="17">
        <v>0.5</v>
      </c>
      <c r="I35" s="17">
        <v>1</v>
      </c>
      <c r="J35" s="165">
        <v>1.8</v>
      </c>
      <c r="K35" s="17">
        <f>SUM(D35:J35)</f>
        <v>8</v>
      </c>
      <c r="L35" s="9"/>
      <c r="M35" s="9"/>
      <c r="N35" s="9"/>
    </row>
    <row r="36" spans="1:14" ht="15">
      <c r="A36" s="123"/>
      <c r="B36" s="123"/>
      <c r="C36" s="122"/>
      <c r="D36" s="125"/>
      <c r="E36" s="163"/>
      <c r="F36" s="59"/>
      <c r="G36" s="59"/>
      <c r="H36" s="25"/>
      <c r="I36" s="25"/>
      <c r="J36" s="101"/>
      <c r="K36" s="17"/>
      <c r="L36" s="9"/>
      <c r="M36" s="9"/>
      <c r="N36" s="9"/>
    </row>
    <row r="37" spans="1:14" ht="15">
      <c r="A37" s="123">
        <v>12</v>
      </c>
      <c r="B37" s="123">
        <v>21</v>
      </c>
      <c r="C37" s="122" t="s">
        <v>35</v>
      </c>
      <c r="D37" s="126" t="s">
        <v>58</v>
      </c>
      <c r="E37" s="162">
        <v>3</v>
      </c>
      <c r="F37" s="163">
        <v>1</v>
      </c>
      <c r="G37" s="163">
        <v>0.8</v>
      </c>
      <c r="H37" s="17">
        <v>1</v>
      </c>
      <c r="I37" s="17">
        <v>2</v>
      </c>
      <c r="J37" s="165">
        <v>2</v>
      </c>
      <c r="K37" s="17">
        <f>SUM(D37:J37)</f>
        <v>9.8000000000000007</v>
      </c>
      <c r="L37" s="9"/>
      <c r="M37" s="9"/>
      <c r="N37" s="9"/>
    </row>
    <row r="38" spans="1:14" ht="15">
      <c r="A38" s="123">
        <v>12</v>
      </c>
      <c r="B38" s="123">
        <v>24</v>
      </c>
      <c r="C38" s="122" t="s">
        <v>37</v>
      </c>
      <c r="D38" s="125" t="s">
        <v>60</v>
      </c>
      <c r="E38" s="162">
        <v>3</v>
      </c>
      <c r="F38" s="163">
        <v>1</v>
      </c>
      <c r="G38" s="163">
        <v>0.8</v>
      </c>
      <c r="H38" s="17">
        <v>1</v>
      </c>
      <c r="I38" s="17">
        <v>2</v>
      </c>
      <c r="J38" s="165">
        <v>2</v>
      </c>
      <c r="K38" s="17">
        <f>SUM(D38:J38)</f>
        <v>9.8000000000000007</v>
      </c>
      <c r="L38" s="9"/>
      <c r="M38" s="9"/>
      <c r="N38" s="9"/>
    </row>
    <row r="39" spans="1:14" ht="15">
      <c r="A39" s="123"/>
      <c r="B39" s="123"/>
      <c r="C39" s="122"/>
      <c r="D39" s="125"/>
      <c r="E39" s="163"/>
      <c r="F39" s="59"/>
      <c r="G39" s="59"/>
      <c r="H39" s="25"/>
      <c r="I39" s="25"/>
      <c r="J39" s="25"/>
      <c r="K39" s="17"/>
      <c r="L39" s="9"/>
      <c r="M39" s="9"/>
      <c r="N39" s="9"/>
    </row>
    <row r="40" spans="1:14" ht="15">
      <c r="A40" s="123">
        <v>13</v>
      </c>
      <c r="B40" s="123">
        <v>25</v>
      </c>
      <c r="C40" s="122" t="s">
        <v>38</v>
      </c>
      <c r="D40" s="126" t="s">
        <v>61</v>
      </c>
      <c r="E40" s="162">
        <v>3</v>
      </c>
      <c r="F40" s="163">
        <v>1</v>
      </c>
      <c r="G40" s="163">
        <v>0.8</v>
      </c>
      <c r="H40" s="17">
        <v>0.5</v>
      </c>
      <c r="I40" s="17">
        <v>1.5</v>
      </c>
      <c r="J40" s="165">
        <v>2</v>
      </c>
      <c r="K40" s="17">
        <f>SUM(D40:J40)</f>
        <v>8.8000000000000007</v>
      </c>
      <c r="L40" s="9"/>
      <c r="M40" s="9"/>
      <c r="N40" s="9"/>
    </row>
    <row r="41" spans="1:14" ht="15">
      <c r="A41" s="123">
        <v>13</v>
      </c>
      <c r="B41" s="156">
        <v>33</v>
      </c>
      <c r="C41" s="59" t="s">
        <v>76</v>
      </c>
      <c r="D41" s="131" t="s">
        <v>77</v>
      </c>
      <c r="E41" s="162">
        <v>3</v>
      </c>
      <c r="F41" s="163">
        <v>1</v>
      </c>
      <c r="G41" s="163">
        <v>0.8</v>
      </c>
      <c r="H41" s="17">
        <v>0.5</v>
      </c>
      <c r="I41" s="17">
        <v>1.5</v>
      </c>
      <c r="J41" s="165">
        <v>2</v>
      </c>
      <c r="K41" s="17">
        <f>SUM(D41:J41)</f>
        <v>8.8000000000000007</v>
      </c>
      <c r="L41" s="9"/>
      <c r="M41" s="9"/>
      <c r="N41" s="9"/>
    </row>
    <row r="42" spans="1:14" ht="15">
      <c r="A42" s="123"/>
      <c r="B42" s="156"/>
      <c r="C42" s="59"/>
      <c r="D42" s="131"/>
      <c r="E42" s="162"/>
      <c r="F42" s="163"/>
      <c r="G42" s="163"/>
      <c r="H42" s="17"/>
      <c r="I42" s="17"/>
      <c r="J42" s="165"/>
      <c r="K42" s="17"/>
      <c r="L42" s="9"/>
      <c r="M42" s="9"/>
      <c r="N42" s="9"/>
    </row>
    <row r="43" spans="1:14" ht="15">
      <c r="A43" s="123" t="s">
        <v>90</v>
      </c>
      <c r="B43" s="123">
        <v>8</v>
      </c>
      <c r="C43" s="59" t="s">
        <v>25</v>
      </c>
      <c r="D43" s="126" t="s">
        <v>50</v>
      </c>
      <c r="E43" s="162">
        <v>3</v>
      </c>
      <c r="F43" s="163">
        <v>1</v>
      </c>
      <c r="G43" s="163">
        <v>1</v>
      </c>
      <c r="H43" s="17">
        <v>1</v>
      </c>
      <c r="I43" s="17">
        <v>1.5</v>
      </c>
      <c r="J43" s="165">
        <v>1.8</v>
      </c>
      <c r="K43" s="17">
        <f>SUM(D43:J43)</f>
        <v>9.3000000000000007</v>
      </c>
      <c r="L43" s="9"/>
      <c r="M43" s="9"/>
      <c r="N43" s="9"/>
    </row>
    <row r="44" spans="1:14" ht="15">
      <c r="A44" s="123" t="s">
        <v>90</v>
      </c>
      <c r="B44" s="123">
        <v>13</v>
      </c>
      <c r="C44" s="59" t="s">
        <v>83</v>
      </c>
      <c r="D44" s="124" t="s">
        <v>78</v>
      </c>
      <c r="E44" s="162">
        <v>3</v>
      </c>
      <c r="F44" s="163">
        <v>1</v>
      </c>
      <c r="G44" s="163">
        <v>1</v>
      </c>
      <c r="H44" s="17">
        <v>1</v>
      </c>
      <c r="I44" s="17">
        <v>2</v>
      </c>
      <c r="J44" s="165">
        <v>2</v>
      </c>
      <c r="K44" s="17">
        <f>SUM(D44:J44)</f>
        <v>10</v>
      </c>
      <c r="L44" s="9"/>
      <c r="M44" s="9"/>
      <c r="N44" s="9"/>
    </row>
    <row r="45" spans="1:14" ht="15">
      <c r="A45" s="123" t="s">
        <v>90</v>
      </c>
      <c r="B45" s="123">
        <v>16</v>
      </c>
      <c r="C45" s="59" t="s">
        <v>31</v>
      </c>
      <c r="D45" s="126" t="s">
        <v>55</v>
      </c>
      <c r="E45" s="162">
        <v>2.5</v>
      </c>
      <c r="F45" s="163">
        <v>0.5</v>
      </c>
      <c r="G45" s="163">
        <v>0.8</v>
      </c>
      <c r="H45" s="17">
        <v>1</v>
      </c>
      <c r="I45" s="17">
        <v>1.3</v>
      </c>
      <c r="J45" s="165">
        <v>0.5</v>
      </c>
      <c r="K45" s="17">
        <f>SUM(D45:J45)</f>
        <v>6.6</v>
      </c>
      <c r="L45" s="9"/>
      <c r="M45" s="9"/>
      <c r="N45" s="9"/>
    </row>
    <row r="46" spans="1:14" ht="15">
      <c r="A46" s="123" t="s">
        <v>90</v>
      </c>
      <c r="B46" s="123">
        <v>22</v>
      </c>
      <c r="C46" s="122" t="s">
        <v>36</v>
      </c>
      <c r="D46" s="126" t="s">
        <v>59</v>
      </c>
      <c r="E46" s="162">
        <v>3</v>
      </c>
      <c r="F46" s="163">
        <v>1</v>
      </c>
      <c r="G46" s="163">
        <v>1</v>
      </c>
      <c r="H46" s="17">
        <v>1</v>
      </c>
      <c r="I46" s="17">
        <v>2</v>
      </c>
      <c r="J46" s="165">
        <v>2</v>
      </c>
      <c r="K46" s="17">
        <f>SUM(D46:J46)</f>
        <v>10</v>
      </c>
      <c r="L46" s="9"/>
      <c r="M46" s="9"/>
      <c r="N46" s="9"/>
    </row>
    <row r="47" spans="1:14" ht="15">
      <c r="A47" s="123" t="s">
        <v>90</v>
      </c>
      <c r="B47" s="123">
        <v>30</v>
      </c>
      <c r="C47" s="59" t="s">
        <v>43</v>
      </c>
      <c r="D47" s="126" t="s">
        <v>64</v>
      </c>
      <c r="E47" s="162">
        <v>3</v>
      </c>
      <c r="F47" s="163">
        <v>1</v>
      </c>
      <c r="G47" s="163">
        <v>1</v>
      </c>
      <c r="H47" s="17">
        <v>1</v>
      </c>
      <c r="I47" s="17">
        <v>2</v>
      </c>
      <c r="J47" s="165">
        <v>2</v>
      </c>
      <c r="K47" s="17">
        <f>SUM(D47:J47)</f>
        <v>10</v>
      </c>
      <c r="L47" s="9"/>
      <c r="M47" s="9"/>
      <c r="N47" s="9"/>
    </row>
    <row r="48" spans="1:14" s="9" customFormat="1" ht="15">
      <c r="A48" s="123"/>
      <c r="B48" s="123"/>
      <c r="C48" s="59"/>
      <c r="D48" s="126"/>
      <c r="E48" s="163"/>
      <c r="F48" s="59"/>
      <c r="G48" s="59"/>
      <c r="H48" s="25"/>
      <c r="I48" s="25"/>
      <c r="J48" s="25"/>
      <c r="K48" s="17"/>
    </row>
    <row r="49" spans="1:14" ht="15">
      <c r="A49" s="154" t="s">
        <v>91</v>
      </c>
      <c r="B49" s="154">
        <v>27</v>
      </c>
      <c r="C49" s="150" t="s">
        <v>40</v>
      </c>
      <c r="D49" s="155" t="s">
        <v>72</v>
      </c>
      <c r="E49" s="164"/>
      <c r="F49" s="59"/>
      <c r="G49" s="59"/>
      <c r="H49" s="25"/>
      <c r="I49" s="25"/>
      <c r="J49" s="25"/>
      <c r="K49" s="17">
        <v>0</v>
      </c>
      <c r="L49" s="9"/>
      <c r="M49" s="9"/>
      <c r="N49" s="9"/>
    </row>
    <row r="50" spans="1:14" ht="15">
      <c r="A50" s="154" t="s">
        <v>91</v>
      </c>
      <c r="B50" s="154">
        <v>2</v>
      </c>
      <c r="C50" s="150" t="s">
        <v>80</v>
      </c>
      <c r="D50" s="157" t="s">
        <v>87</v>
      </c>
      <c r="E50" s="164"/>
      <c r="F50" s="59"/>
      <c r="G50" s="59"/>
      <c r="H50" s="25"/>
      <c r="I50" s="25"/>
      <c r="J50" s="101"/>
      <c r="K50" s="17">
        <v>0</v>
      </c>
      <c r="L50" s="9"/>
      <c r="M50" s="9"/>
      <c r="N50" s="9"/>
    </row>
    <row r="51" spans="1:14" ht="15">
      <c r="A51" s="123"/>
      <c r="B51" s="123"/>
      <c r="C51" s="59"/>
      <c r="D51" s="126"/>
      <c r="E51" s="163"/>
      <c r="F51" s="59"/>
      <c r="G51" s="59"/>
      <c r="H51" s="25"/>
      <c r="I51" s="25"/>
      <c r="J51" s="25"/>
      <c r="K51" s="17"/>
      <c r="L51" s="9"/>
      <c r="M51" s="9"/>
      <c r="N51" s="9"/>
    </row>
  </sheetData>
  <sortState ref="A26:D38">
    <sortCondition ref="A26:A38"/>
  </sortState>
  <hyperlinks>
    <hyperlink ref="D5" r:id="rId1"/>
    <hyperlink ref="D7" r:id="rId2"/>
    <hyperlink ref="D13" r:id="rId3"/>
    <hyperlink ref="D16" r:id="rId4"/>
    <hyperlink ref="D14" r:id="rId5"/>
    <hyperlink ref="D19" r:id="rId6"/>
    <hyperlink ref="D22" r:id="rId7"/>
    <hyperlink ref="D25" r:id="rId8"/>
    <hyperlink ref="D17" r:id="rId9"/>
    <hyperlink ref="D31" r:id="rId10"/>
    <hyperlink ref="D37" r:id="rId11"/>
    <hyperlink ref="D38" r:id="rId12"/>
    <hyperlink ref="D40" r:id="rId13"/>
    <hyperlink ref="D23" r:id="rId14"/>
    <hyperlink ref="D8" r:id="rId15"/>
    <hyperlink ref="D32" r:id="rId16"/>
    <hyperlink ref="D4" r:id="rId17"/>
    <hyperlink ref="D10" r:id="rId18"/>
    <hyperlink ref="D11" r:id="rId19"/>
    <hyperlink ref="D28" r:id="rId20"/>
    <hyperlink ref="D20" r:id="rId21"/>
    <hyperlink ref="D34" r:id="rId22"/>
    <hyperlink ref="D49" r:id="rId23"/>
    <hyperlink ref="D35" r:id="rId24"/>
    <hyperlink ref="D26" r:id="rId25"/>
    <hyperlink ref="D29" r:id="rId26"/>
    <hyperlink ref="D50" r:id="rId27"/>
    <hyperlink ref="D41" r:id="rId28"/>
    <hyperlink ref="D45" r:id="rId29"/>
    <hyperlink ref="D47" r:id="rId30"/>
    <hyperlink ref="D44" r:id="rId31"/>
    <hyperlink ref="D46" r:id="rId32"/>
    <hyperlink ref="D43" r:id="rId33"/>
  </hyperlinks>
  <pageMargins left="0.511811024" right="0.511811024" top="0.78740157499999996" bottom="0.78740157499999996" header="0.31496062000000002" footer="0.31496062000000002"/>
  <pageSetup paperSize="9" orientation="landscape" r:id="rId34"/>
  <legacyDrawing r:id="rId35"/>
</worksheet>
</file>

<file path=xl/worksheets/sheet3.xml><?xml version="1.0" encoding="utf-8"?>
<worksheet xmlns="http://schemas.openxmlformats.org/spreadsheetml/2006/main" xmlns:r="http://schemas.openxmlformats.org/officeDocument/2006/relationships">
  <dimension ref="A4:M48"/>
  <sheetViews>
    <sheetView workbookViewId="0">
      <selection activeCell="L7" sqref="L7"/>
    </sheetView>
  </sheetViews>
  <sheetFormatPr defaultColWidth="9.140625" defaultRowHeight="12.75" customHeight="1"/>
  <cols>
    <col min="1" max="1" width="7.5703125" customWidth="1"/>
    <col min="2" max="2" width="9" customWidth="1"/>
    <col min="3" max="3" width="45.5703125" customWidth="1"/>
    <col min="4" max="4" width="18.5703125" customWidth="1"/>
    <col min="5" max="5" width="14.28515625" style="14" customWidth="1"/>
    <col min="6" max="6" width="10.28515625" style="14" customWidth="1"/>
    <col min="7" max="7" width="15.28515625" customWidth="1"/>
    <col min="8" max="8" width="11.7109375" customWidth="1"/>
    <col min="10" max="10" width="12" customWidth="1"/>
  </cols>
  <sheetData>
    <row r="4" spans="1:13" ht="25.5">
      <c r="B4" s="2"/>
      <c r="C4" s="2"/>
      <c r="D4" s="90"/>
      <c r="E4" s="89" t="s">
        <v>19</v>
      </c>
      <c r="F4" s="75" t="s">
        <v>12</v>
      </c>
      <c r="G4" s="76"/>
      <c r="H4" s="77"/>
      <c r="I4" s="77"/>
      <c r="J4" s="77"/>
      <c r="K4" s="77"/>
    </row>
    <row r="5" spans="1:13">
      <c r="A5" s="83" t="s">
        <v>0</v>
      </c>
      <c r="B5" s="84" t="s">
        <v>7</v>
      </c>
      <c r="C5" s="85" t="s">
        <v>4</v>
      </c>
      <c r="D5" s="85" t="s">
        <v>17</v>
      </c>
      <c r="E5" s="74">
        <v>0.3</v>
      </c>
      <c r="F5" s="78">
        <v>0.7</v>
      </c>
      <c r="G5" s="79"/>
      <c r="H5" s="80"/>
      <c r="I5" s="80"/>
      <c r="J5" s="80"/>
      <c r="K5" s="80"/>
    </row>
    <row r="6" spans="1:13" ht="25.5">
      <c r="A6" s="86"/>
      <c r="B6" s="87"/>
      <c r="C6" s="88"/>
      <c r="D6" s="88"/>
      <c r="E6" s="74"/>
      <c r="F6" s="81" t="s">
        <v>14</v>
      </c>
      <c r="G6" s="81" t="s">
        <v>13</v>
      </c>
      <c r="H6" s="82" t="s">
        <v>18</v>
      </c>
      <c r="I6" s="82" t="s">
        <v>15</v>
      </c>
      <c r="J6" s="82" t="s">
        <v>16</v>
      </c>
      <c r="K6" s="82" t="s">
        <v>9</v>
      </c>
      <c r="L6" s="82" t="s">
        <v>6</v>
      </c>
    </row>
    <row r="7" spans="1:13">
      <c r="A7" s="86"/>
      <c r="B7" s="87"/>
      <c r="C7" s="88"/>
      <c r="D7" s="88"/>
      <c r="E7" s="93">
        <v>3</v>
      </c>
      <c r="F7" s="94">
        <v>1</v>
      </c>
      <c r="G7" s="94">
        <v>1</v>
      </c>
      <c r="H7" s="95">
        <v>2</v>
      </c>
      <c r="I7" s="95">
        <v>2</v>
      </c>
      <c r="J7" s="95">
        <v>1</v>
      </c>
      <c r="K7" s="95">
        <f>SUM(E7:J7)</f>
        <v>10</v>
      </c>
      <c r="L7" s="158">
        <v>6</v>
      </c>
    </row>
    <row r="8" spans="1:13" ht="15">
      <c r="A8" s="66"/>
      <c r="B8" s="67"/>
      <c r="C8" s="68"/>
      <c r="D8" s="91"/>
      <c r="E8" s="56"/>
      <c r="F8" s="56"/>
      <c r="G8" s="56"/>
      <c r="H8" s="96"/>
      <c r="I8" s="96"/>
      <c r="J8" s="96"/>
      <c r="K8" s="96"/>
      <c r="L8" s="25"/>
      <c r="M8" s="9"/>
    </row>
    <row r="9" spans="1:13" ht="15">
      <c r="A9" s="66"/>
      <c r="B9" s="67"/>
      <c r="C9" s="68"/>
      <c r="D9" s="92"/>
      <c r="E9" s="56"/>
      <c r="F9" s="56"/>
      <c r="G9" s="56"/>
      <c r="H9" s="96"/>
      <c r="I9" s="96"/>
      <c r="J9" s="96"/>
      <c r="K9" s="96"/>
      <c r="L9" s="25"/>
      <c r="M9" s="9"/>
    </row>
    <row r="10" spans="1:13" ht="15">
      <c r="A10" s="66"/>
      <c r="B10" s="67"/>
      <c r="C10" s="68"/>
      <c r="D10" s="91"/>
      <c r="E10" s="56"/>
      <c r="F10" s="56"/>
      <c r="G10" s="56"/>
      <c r="H10" s="96"/>
      <c r="I10" s="96"/>
      <c r="J10" s="96"/>
      <c r="K10" s="96"/>
      <c r="L10" s="25"/>
      <c r="M10" s="9"/>
    </row>
    <row r="11" spans="1:13" ht="15">
      <c r="A11" s="66"/>
      <c r="B11" s="67"/>
      <c r="C11" s="68"/>
      <c r="D11" s="92"/>
      <c r="E11" s="116"/>
      <c r="F11" s="56"/>
      <c r="G11" s="56"/>
      <c r="H11" s="96"/>
      <c r="I11" s="96"/>
      <c r="J11" s="96"/>
      <c r="K11" s="96"/>
      <c r="L11" s="25"/>
      <c r="M11" s="9"/>
    </row>
    <row r="12" spans="1:13" ht="15">
      <c r="A12" s="66"/>
      <c r="B12" s="67"/>
      <c r="C12" s="68"/>
      <c r="D12" s="69"/>
      <c r="E12" s="116"/>
      <c r="F12" s="56"/>
      <c r="G12" s="56"/>
      <c r="H12" s="96"/>
      <c r="I12" s="96"/>
      <c r="J12" s="96"/>
      <c r="K12" s="96"/>
      <c r="L12" s="25"/>
      <c r="M12" s="9"/>
    </row>
    <row r="13" spans="1:13" ht="15">
      <c r="A13" s="66"/>
      <c r="B13" s="67"/>
      <c r="C13" s="68"/>
      <c r="D13" s="69"/>
      <c r="E13" s="116"/>
      <c r="F13" s="56"/>
      <c r="G13" s="56"/>
      <c r="H13" s="96"/>
      <c r="I13" s="96"/>
      <c r="J13" s="96"/>
      <c r="K13" s="96"/>
      <c r="L13" s="25"/>
      <c r="M13" s="9"/>
    </row>
    <row r="14" spans="1:13" ht="15">
      <c r="A14" s="66"/>
      <c r="B14" s="67"/>
      <c r="C14" s="68"/>
      <c r="D14" s="97"/>
      <c r="E14" s="56"/>
      <c r="F14" s="56"/>
      <c r="G14" s="56"/>
      <c r="H14" s="96"/>
      <c r="I14" s="96"/>
      <c r="J14" s="96"/>
      <c r="K14" s="96"/>
      <c r="L14" s="25"/>
      <c r="M14" s="9"/>
    </row>
    <row r="15" spans="1:13" ht="15">
      <c r="A15" s="66"/>
      <c r="B15" s="67"/>
      <c r="C15" s="68"/>
      <c r="D15" s="70"/>
      <c r="E15" s="56"/>
      <c r="F15" s="56"/>
      <c r="G15" s="56"/>
      <c r="H15" s="96"/>
      <c r="I15" s="96"/>
      <c r="J15" s="96"/>
      <c r="K15" s="96"/>
      <c r="L15" s="25"/>
      <c r="M15" s="9"/>
    </row>
    <row r="16" spans="1:13" ht="15">
      <c r="A16" s="66"/>
      <c r="B16" s="67"/>
      <c r="C16" s="68"/>
      <c r="D16" s="69"/>
      <c r="E16" s="56"/>
      <c r="F16" s="56"/>
      <c r="G16" s="56"/>
      <c r="H16" s="96"/>
      <c r="I16" s="96"/>
      <c r="J16" s="96"/>
      <c r="K16" s="96"/>
      <c r="L16" s="25"/>
      <c r="M16" s="9"/>
    </row>
    <row r="17" spans="1:13" ht="15">
      <c r="A17" s="66"/>
      <c r="B17" s="67"/>
      <c r="C17" s="68"/>
      <c r="D17" s="69"/>
      <c r="E17" s="56"/>
      <c r="F17" s="56"/>
      <c r="G17" s="56"/>
      <c r="H17" s="96"/>
      <c r="I17" s="96"/>
      <c r="J17" s="96"/>
      <c r="K17" s="96"/>
      <c r="L17" s="25"/>
      <c r="M17" s="9"/>
    </row>
    <row r="18" spans="1:13" ht="15">
      <c r="A18" s="66"/>
      <c r="B18" s="67"/>
      <c r="C18" s="68"/>
      <c r="D18" s="91"/>
      <c r="E18" s="56"/>
      <c r="F18" s="56"/>
      <c r="G18" s="56"/>
      <c r="H18" s="96"/>
      <c r="I18" s="96"/>
      <c r="J18" s="96"/>
      <c r="K18" s="96"/>
      <c r="L18" s="25"/>
      <c r="M18" s="9"/>
    </row>
    <row r="19" spans="1:13" ht="15">
      <c r="A19" s="66"/>
      <c r="B19" s="67"/>
      <c r="C19" s="68"/>
      <c r="D19" s="91"/>
      <c r="E19" s="56"/>
      <c r="F19" s="56"/>
      <c r="G19" s="56"/>
      <c r="H19" s="96"/>
      <c r="I19" s="96"/>
      <c r="J19" s="96"/>
      <c r="K19" s="96"/>
      <c r="L19" s="25"/>
      <c r="M19" s="9"/>
    </row>
    <row r="20" spans="1:13" ht="15">
      <c r="A20" s="66"/>
      <c r="B20" s="67"/>
      <c r="C20" s="68"/>
      <c r="D20" s="69"/>
      <c r="E20" s="56"/>
      <c r="F20" s="56"/>
      <c r="G20" s="56"/>
      <c r="H20" s="96"/>
      <c r="I20" s="96"/>
      <c r="J20" s="96"/>
      <c r="K20" s="96"/>
      <c r="L20" s="25"/>
      <c r="M20" s="9"/>
    </row>
    <row r="21" spans="1:13" ht="15">
      <c r="A21" s="66"/>
      <c r="B21" s="67"/>
      <c r="C21" s="68"/>
      <c r="D21" s="69"/>
      <c r="E21" s="56"/>
      <c r="F21" s="56"/>
      <c r="G21" s="56"/>
      <c r="H21" s="96"/>
      <c r="I21" s="96"/>
      <c r="J21" s="96"/>
      <c r="K21" s="96"/>
      <c r="L21" s="25"/>
      <c r="M21" s="9"/>
    </row>
    <row r="22" spans="1:13" ht="15">
      <c r="A22" s="66"/>
      <c r="B22" s="67"/>
      <c r="C22" s="68"/>
      <c r="D22" s="25"/>
      <c r="E22" s="116"/>
      <c r="F22" s="56"/>
      <c r="G22" s="56"/>
      <c r="H22" s="96"/>
      <c r="I22" s="96"/>
      <c r="J22" s="96"/>
      <c r="K22" s="96"/>
      <c r="L22" s="25"/>
      <c r="M22" s="9"/>
    </row>
    <row r="23" spans="1:13" ht="15">
      <c r="A23" s="66"/>
      <c r="B23" s="67"/>
      <c r="C23" s="68"/>
      <c r="D23" s="70"/>
      <c r="E23" s="116"/>
      <c r="F23" s="56"/>
      <c r="G23" s="56"/>
      <c r="H23" s="96"/>
      <c r="I23" s="96"/>
      <c r="J23" s="96"/>
      <c r="K23" s="96"/>
      <c r="L23" s="25"/>
      <c r="M23" s="9"/>
    </row>
    <row r="24" spans="1:13" ht="15">
      <c r="A24" s="66"/>
      <c r="B24" s="67"/>
      <c r="C24" s="68"/>
      <c r="D24" s="69"/>
      <c r="E24" s="116"/>
      <c r="F24" s="56"/>
      <c r="G24" s="56"/>
      <c r="H24" s="96"/>
      <c r="I24" s="96"/>
      <c r="J24" s="96"/>
      <c r="K24" s="96"/>
      <c r="L24" s="25"/>
      <c r="M24" s="9"/>
    </row>
    <row r="25" spans="1:13" ht="15">
      <c r="A25" s="66"/>
      <c r="B25" s="67"/>
      <c r="C25" s="68"/>
      <c r="D25" s="69"/>
      <c r="E25" s="116"/>
      <c r="F25" s="56"/>
      <c r="G25" s="56"/>
      <c r="H25" s="96"/>
      <c r="I25" s="96"/>
      <c r="J25" s="96"/>
      <c r="K25" s="96"/>
      <c r="L25" s="25"/>
      <c r="M25" s="9"/>
    </row>
    <row r="26" spans="1:13" ht="15">
      <c r="A26" s="66"/>
      <c r="B26" s="67"/>
      <c r="C26" s="68"/>
      <c r="D26" s="117"/>
      <c r="E26" s="56"/>
      <c r="F26" s="56"/>
      <c r="G26" s="56"/>
      <c r="H26" s="118"/>
      <c r="I26" s="96"/>
      <c r="J26" s="96"/>
      <c r="K26" s="96"/>
      <c r="L26" s="25"/>
      <c r="M26" s="9"/>
    </row>
    <row r="27" spans="1:13" ht="15">
      <c r="A27" s="66"/>
      <c r="B27" s="67"/>
      <c r="C27" s="68"/>
      <c r="D27" s="117"/>
      <c r="E27" s="56"/>
      <c r="F27" s="56"/>
      <c r="G27" s="56"/>
      <c r="H27" s="118"/>
      <c r="I27" s="96"/>
      <c r="J27" s="96"/>
      <c r="K27" s="96"/>
      <c r="L27" s="25"/>
      <c r="M27" s="9"/>
    </row>
    <row r="28" spans="1:13" ht="15">
      <c r="A28" s="66"/>
      <c r="B28" s="67"/>
      <c r="C28" s="68"/>
      <c r="D28" s="117"/>
      <c r="E28" s="56"/>
      <c r="F28" s="56"/>
      <c r="G28" s="56"/>
      <c r="H28" s="118"/>
      <c r="I28" s="96"/>
      <c r="J28" s="96"/>
      <c r="K28" s="96"/>
      <c r="L28" s="25"/>
      <c r="M28" s="9"/>
    </row>
    <row r="29" spans="1:13" ht="15">
      <c r="A29" s="66"/>
      <c r="B29" s="67"/>
      <c r="C29" s="68"/>
      <c r="D29" s="117"/>
      <c r="E29" s="56"/>
      <c r="F29" s="56"/>
      <c r="G29" s="56"/>
      <c r="H29" s="118"/>
      <c r="I29" s="96"/>
      <c r="J29" s="96"/>
      <c r="K29" s="96"/>
      <c r="L29" s="25"/>
      <c r="M29" s="9"/>
    </row>
    <row r="30" spans="1:13" ht="15">
      <c r="A30" s="66"/>
      <c r="B30" s="67"/>
      <c r="C30" s="68"/>
      <c r="D30" s="92"/>
      <c r="E30" s="56"/>
      <c r="F30" s="56"/>
      <c r="G30" s="56"/>
      <c r="H30" s="96"/>
      <c r="I30" s="96"/>
      <c r="J30" s="96"/>
      <c r="K30" s="96"/>
      <c r="L30" s="25"/>
      <c r="M30" s="9"/>
    </row>
    <row r="31" spans="1:13" ht="15">
      <c r="A31" s="66"/>
      <c r="B31" s="67"/>
      <c r="C31" s="68"/>
      <c r="D31" s="70"/>
      <c r="E31" s="56"/>
      <c r="F31" s="56"/>
      <c r="G31" s="56"/>
      <c r="H31" s="96"/>
      <c r="I31" s="96"/>
      <c r="J31" s="96"/>
      <c r="K31" s="96"/>
      <c r="L31" s="25"/>
      <c r="M31" s="9"/>
    </row>
    <row r="32" spans="1:13" ht="15">
      <c r="A32" s="66"/>
      <c r="B32" s="67"/>
      <c r="C32" s="68"/>
      <c r="D32" s="70"/>
      <c r="E32" s="56"/>
      <c r="F32" s="56"/>
      <c r="G32" s="56"/>
      <c r="H32" s="96"/>
      <c r="I32" s="96"/>
      <c r="J32" s="96"/>
      <c r="K32" s="96"/>
      <c r="L32" s="25"/>
      <c r="M32" s="9"/>
    </row>
    <row r="33" spans="1:13" ht="15">
      <c r="A33" s="66"/>
      <c r="B33" s="67"/>
      <c r="C33" s="68"/>
      <c r="D33" s="70"/>
      <c r="E33" s="56"/>
      <c r="F33" s="56"/>
      <c r="G33" s="56"/>
      <c r="H33" s="96"/>
      <c r="I33" s="96"/>
      <c r="J33" s="96"/>
      <c r="K33" s="96"/>
      <c r="L33" s="25"/>
      <c r="M33" s="9"/>
    </row>
    <row r="34" spans="1:13" ht="15">
      <c r="A34" s="66"/>
      <c r="B34" s="67"/>
      <c r="C34" s="68"/>
      <c r="D34" s="91"/>
      <c r="E34" s="56"/>
      <c r="F34" s="56"/>
      <c r="G34" s="56"/>
      <c r="H34" s="96"/>
      <c r="I34" s="96"/>
      <c r="J34" s="96"/>
      <c r="K34" s="96"/>
      <c r="L34" s="25"/>
      <c r="M34" s="9"/>
    </row>
    <row r="35" spans="1:13" ht="15">
      <c r="A35" s="66"/>
      <c r="B35" s="67"/>
      <c r="C35" s="68"/>
      <c r="D35" s="69"/>
      <c r="E35" s="56"/>
      <c r="F35" s="56"/>
      <c r="G35" s="56"/>
      <c r="H35" s="96"/>
      <c r="I35" s="96"/>
      <c r="J35" s="96"/>
      <c r="K35" s="96"/>
      <c r="L35" s="25"/>
      <c r="M35" s="9"/>
    </row>
    <row r="36" spans="1:13" ht="15">
      <c r="A36" s="66"/>
      <c r="B36" s="67"/>
      <c r="C36" s="68"/>
      <c r="D36" s="69"/>
      <c r="E36" s="56"/>
      <c r="F36" s="56"/>
      <c r="G36" s="56"/>
      <c r="H36" s="96"/>
      <c r="I36" s="96"/>
      <c r="J36" s="96"/>
      <c r="K36" s="96"/>
      <c r="L36" s="25"/>
      <c r="M36" s="9"/>
    </row>
    <row r="37" spans="1:13" ht="15">
      <c r="A37" s="66"/>
      <c r="B37" s="67"/>
      <c r="C37" s="68"/>
      <c r="D37" s="69"/>
      <c r="E37" s="56"/>
      <c r="F37" s="56"/>
      <c r="G37" s="56"/>
      <c r="H37" s="96"/>
      <c r="I37" s="96"/>
      <c r="J37" s="96"/>
      <c r="K37" s="96"/>
      <c r="L37" s="25"/>
      <c r="M37" s="9"/>
    </row>
    <row r="38" spans="1:13" ht="12.75" customHeight="1">
      <c r="A38" s="66"/>
      <c r="B38" s="67"/>
      <c r="C38" s="68"/>
      <c r="D38" s="91"/>
      <c r="E38" s="56"/>
      <c r="F38" s="56"/>
      <c r="G38" s="56"/>
      <c r="H38" s="96"/>
      <c r="I38" s="96"/>
      <c r="J38" s="96"/>
      <c r="K38" s="96"/>
      <c r="L38" s="25"/>
      <c r="M38" s="9"/>
    </row>
    <row r="39" spans="1:13" ht="12.75" customHeight="1">
      <c r="A39" s="66"/>
      <c r="B39" s="67"/>
      <c r="C39" s="68"/>
      <c r="D39" s="69"/>
      <c r="E39" s="56"/>
      <c r="F39" s="56"/>
      <c r="G39" s="56"/>
      <c r="H39" s="96"/>
      <c r="I39" s="96"/>
      <c r="J39" s="96"/>
      <c r="K39" s="96"/>
      <c r="L39" s="25"/>
      <c r="M39" s="9"/>
    </row>
    <row r="40" spans="1:13" ht="12.75" customHeight="1">
      <c r="A40" s="66"/>
      <c r="B40" s="67"/>
      <c r="C40" s="68"/>
      <c r="D40" s="69"/>
      <c r="E40" s="56"/>
      <c r="F40" s="56"/>
      <c r="G40" s="56"/>
      <c r="H40" s="96"/>
      <c r="I40" s="96"/>
      <c r="J40" s="96"/>
      <c r="K40" s="96"/>
      <c r="L40" s="25"/>
      <c r="M40" s="9"/>
    </row>
    <row r="41" spans="1:13" ht="12.75" customHeight="1">
      <c r="A41" s="66"/>
      <c r="B41" s="67"/>
      <c r="C41" s="68"/>
      <c r="D41" s="69"/>
      <c r="E41" s="56"/>
      <c r="F41" s="56"/>
      <c r="G41" s="56"/>
      <c r="H41" s="96"/>
      <c r="I41" s="96"/>
      <c r="J41" s="96"/>
      <c r="K41" s="96"/>
      <c r="L41" s="25"/>
      <c r="M41" s="9"/>
    </row>
    <row r="42" spans="1:13" ht="12.75" customHeight="1">
      <c r="A42" s="66"/>
      <c r="B42" s="67"/>
      <c r="C42" s="68"/>
      <c r="D42" s="69"/>
      <c r="E42" s="56"/>
      <c r="F42" s="56"/>
      <c r="G42" s="56"/>
      <c r="H42" s="96"/>
      <c r="I42" s="96"/>
      <c r="J42" s="96"/>
      <c r="K42" s="96"/>
      <c r="L42" s="25"/>
      <c r="M42" s="9"/>
    </row>
    <row r="43" spans="1:13" ht="12.75" customHeight="1">
      <c r="A43" s="66"/>
      <c r="B43" s="67"/>
      <c r="C43" s="68"/>
      <c r="D43" s="69"/>
      <c r="E43" s="56"/>
      <c r="F43" s="56"/>
      <c r="G43" s="56"/>
      <c r="H43" s="96"/>
      <c r="I43" s="96"/>
      <c r="J43" s="96"/>
      <c r="K43" s="96"/>
      <c r="L43" s="25"/>
      <c r="M43" s="9"/>
    </row>
    <row r="44" spans="1:13" ht="12.75" customHeight="1">
      <c r="A44" s="66"/>
      <c r="B44" s="67"/>
      <c r="C44" s="68"/>
      <c r="D44" s="69"/>
      <c r="E44" s="56"/>
      <c r="F44" s="56"/>
      <c r="G44" s="56"/>
      <c r="H44" s="96"/>
      <c r="I44" s="96"/>
      <c r="J44" s="96"/>
      <c r="K44" s="96"/>
      <c r="L44" s="25"/>
      <c r="M44" s="9"/>
    </row>
    <row r="45" spans="1:13" ht="12.75" customHeight="1">
      <c r="A45" s="66"/>
      <c r="B45" s="67"/>
      <c r="C45" s="68"/>
      <c r="D45" s="69"/>
      <c r="E45" s="56"/>
      <c r="F45" s="56"/>
      <c r="G45" s="56"/>
      <c r="H45" s="96"/>
      <c r="I45" s="96"/>
      <c r="J45" s="96"/>
      <c r="K45" s="96"/>
      <c r="L45" s="25"/>
      <c r="M45" s="9"/>
    </row>
    <row r="46" spans="1:13" ht="12.75" customHeight="1">
      <c r="A46" s="119"/>
      <c r="B46" s="67"/>
      <c r="C46" s="68"/>
      <c r="D46" s="70"/>
      <c r="E46" s="56"/>
      <c r="F46" s="56"/>
      <c r="G46" s="56"/>
      <c r="H46" s="17"/>
      <c r="I46" s="17"/>
      <c r="J46" s="17"/>
      <c r="K46" s="96"/>
      <c r="L46" s="25"/>
      <c r="M46" s="9"/>
    </row>
    <row r="47" spans="1:13" ht="12.75" customHeight="1">
      <c r="A47" s="119"/>
      <c r="B47" s="67"/>
      <c r="C47" s="120"/>
      <c r="D47" s="121"/>
      <c r="E47" s="56"/>
      <c r="F47" s="56"/>
      <c r="G47" s="56"/>
      <c r="H47" s="17"/>
      <c r="I47" s="17"/>
      <c r="J47" s="17"/>
      <c r="K47" s="96"/>
      <c r="L47" s="25"/>
      <c r="M47" s="9"/>
    </row>
    <row r="48" spans="1:13" ht="12.75" customHeight="1">
      <c r="A48" s="66"/>
      <c r="B48" s="67"/>
      <c r="C48" s="68"/>
      <c r="D48" s="70"/>
      <c r="E48" s="56"/>
      <c r="F48" s="56"/>
      <c r="G48" s="56"/>
      <c r="H48" s="17"/>
      <c r="I48" s="17"/>
      <c r="J48" s="17"/>
      <c r="K48" s="96"/>
      <c r="L48" s="25"/>
      <c r="M48" s="9"/>
    </row>
  </sheetData>
  <sortState ref="B52:D97">
    <sortCondition ref="B52:B97"/>
  </sortState>
  <pageMargins left="0.78740157499999996" right="0.78740157499999996" top="0.984251969" bottom="0.984251969" header="0.5" footer="0.5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8"/>
  <sheetViews>
    <sheetView topLeftCell="A22" zoomScale="80" zoomScaleNormal="80" workbookViewId="0">
      <selection activeCell="T38" sqref="T38"/>
    </sheetView>
  </sheetViews>
  <sheetFormatPr defaultRowHeight="12.75" customHeight="1"/>
  <cols>
    <col min="1" max="1" width="4.42578125" style="21" customWidth="1"/>
    <col min="2" max="2" width="35.42578125" customWidth="1"/>
    <col min="3" max="3" width="9" style="19" hidden="1" customWidth="1"/>
    <col min="4" max="4" width="8.85546875" style="19" customWidth="1"/>
    <col min="5" max="5" width="8.5703125" style="14" customWidth="1"/>
    <col min="6" max="6" width="7" style="14" customWidth="1"/>
    <col min="7" max="7" width="7.5703125" style="14" customWidth="1"/>
    <col min="8" max="8" width="5.140625" style="14" customWidth="1"/>
    <col min="9" max="9" width="4.42578125" style="14" customWidth="1"/>
    <col min="10" max="10" width="5.42578125" style="14" customWidth="1"/>
    <col min="11" max="11" width="6.7109375" style="14" customWidth="1"/>
    <col min="12" max="12" width="8.42578125" style="14" customWidth="1"/>
    <col min="13" max="13" width="5.85546875" style="14" customWidth="1"/>
    <col min="14" max="14" width="7.5703125" style="14" customWidth="1"/>
    <col min="15" max="15" width="7" style="14" customWidth="1"/>
    <col min="16" max="16" width="6.28515625" style="14" customWidth="1"/>
    <col min="17" max="17" width="5.140625" customWidth="1"/>
    <col min="18" max="18" width="6.140625" customWidth="1"/>
    <col min="19" max="20" width="5.42578125" customWidth="1"/>
    <col min="21" max="21" width="6.5703125" customWidth="1"/>
  </cols>
  <sheetData>
    <row r="1" spans="1:22" ht="15">
      <c r="A1" s="22"/>
      <c r="B1" s="8" t="s">
        <v>1</v>
      </c>
      <c r="C1" s="103"/>
      <c r="D1" s="142"/>
      <c r="E1" s="142" t="s">
        <v>92</v>
      </c>
      <c r="F1" s="142"/>
      <c r="G1" s="143"/>
      <c r="H1" s="142"/>
      <c r="I1" s="132"/>
      <c r="J1" s="132"/>
      <c r="K1" s="132"/>
      <c r="L1" s="132" t="s">
        <v>94</v>
      </c>
      <c r="M1" s="132"/>
      <c r="N1" s="132"/>
      <c r="O1" s="144"/>
      <c r="P1" s="132"/>
      <c r="Q1" s="12"/>
      <c r="R1" s="12"/>
      <c r="S1" s="12" t="s">
        <v>95</v>
      </c>
      <c r="T1" s="12"/>
      <c r="U1" s="12"/>
      <c r="V1" s="12"/>
    </row>
    <row r="2" spans="1:22" ht="31.5" customHeight="1">
      <c r="A2" s="28"/>
      <c r="B2" s="29"/>
      <c r="C2" s="62" t="s">
        <v>10</v>
      </c>
      <c r="D2" s="145">
        <v>42590</v>
      </c>
      <c r="E2" s="107">
        <v>42592</v>
      </c>
      <c r="F2" s="107">
        <v>42597</v>
      </c>
      <c r="G2" s="108">
        <v>42599</v>
      </c>
      <c r="H2" s="141">
        <v>22</v>
      </c>
      <c r="I2" s="17">
        <v>24</v>
      </c>
      <c r="J2" s="17">
        <v>29</v>
      </c>
      <c r="K2" s="17">
        <v>31</v>
      </c>
      <c r="L2" s="65">
        <v>42618</v>
      </c>
      <c r="M2" s="115">
        <v>12</v>
      </c>
      <c r="N2" s="17">
        <v>14</v>
      </c>
      <c r="O2" s="134">
        <v>19</v>
      </c>
      <c r="P2" s="115">
        <v>21</v>
      </c>
      <c r="Q2" s="10">
        <v>26</v>
      </c>
      <c r="R2" s="10">
        <v>28</v>
      </c>
      <c r="S2" s="10">
        <v>3</v>
      </c>
      <c r="T2" s="25">
        <v>5</v>
      </c>
      <c r="U2" s="133">
        <v>10</v>
      </c>
      <c r="V2" s="10"/>
    </row>
    <row r="3" spans="1:22" ht="15">
      <c r="A3" s="16"/>
      <c r="B3" s="59"/>
      <c r="C3" s="106"/>
      <c r="D3" s="146" t="s">
        <v>93</v>
      </c>
      <c r="E3" s="132"/>
      <c r="F3" s="147"/>
      <c r="G3" s="132"/>
      <c r="H3" s="148" t="s">
        <v>86</v>
      </c>
      <c r="I3" s="132"/>
      <c r="J3" s="132"/>
      <c r="K3" s="132"/>
      <c r="L3" s="132"/>
      <c r="M3" s="132" t="s">
        <v>88</v>
      </c>
      <c r="N3" s="132"/>
      <c r="O3" s="149" t="s">
        <v>89</v>
      </c>
      <c r="P3" s="132"/>
      <c r="Q3" s="12"/>
      <c r="R3" s="12"/>
      <c r="S3" s="12"/>
      <c r="T3" s="12"/>
      <c r="U3" s="148" t="s">
        <v>88</v>
      </c>
      <c r="V3" s="12"/>
    </row>
    <row r="4" spans="1:22" ht="15">
      <c r="A4" s="123">
        <v>1</v>
      </c>
      <c r="B4" s="122" t="s">
        <v>79</v>
      </c>
      <c r="C4" s="124" t="s">
        <v>66</v>
      </c>
      <c r="D4" s="135"/>
      <c r="E4" s="17">
        <v>1</v>
      </c>
      <c r="F4" s="16">
        <v>1</v>
      </c>
      <c r="G4" s="17">
        <v>1</v>
      </c>
      <c r="H4" s="115"/>
      <c r="I4" s="17">
        <v>1</v>
      </c>
      <c r="J4" s="17"/>
      <c r="K4" s="17">
        <v>1</v>
      </c>
      <c r="L4" s="17">
        <v>1</v>
      </c>
      <c r="M4" s="115"/>
      <c r="N4" s="17">
        <v>1</v>
      </c>
      <c r="O4" s="134"/>
      <c r="P4" s="115"/>
      <c r="Q4" s="10">
        <v>1</v>
      </c>
      <c r="R4" s="10">
        <v>1</v>
      </c>
      <c r="S4" s="10">
        <v>1</v>
      </c>
      <c r="T4" s="10">
        <v>1</v>
      </c>
      <c r="U4" s="133"/>
      <c r="V4" s="10"/>
    </row>
    <row r="5" spans="1:22" ht="15">
      <c r="A5" s="123">
        <v>2</v>
      </c>
      <c r="B5" s="59" t="s">
        <v>80</v>
      </c>
      <c r="C5" s="124" t="s">
        <v>87</v>
      </c>
      <c r="D5" s="135"/>
      <c r="E5" s="17"/>
      <c r="F5" s="16"/>
      <c r="G5" s="17"/>
      <c r="H5" s="115"/>
      <c r="I5" s="17"/>
      <c r="J5" s="17"/>
      <c r="K5" s="17"/>
      <c r="L5" s="17">
        <v>1</v>
      </c>
      <c r="M5" s="115"/>
      <c r="N5" s="17">
        <v>1</v>
      </c>
      <c r="O5" s="134"/>
      <c r="P5" s="115"/>
      <c r="Q5" s="10"/>
      <c r="R5" s="10"/>
      <c r="S5" s="10"/>
      <c r="T5" s="10"/>
      <c r="U5" s="133"/>
      <c r="V5" s="10"/>
    </row>
    <row r="6" spans="1:22" ht="15">
      <c r="A6" s="123">
        <v>3</v>
      </c>
      <c r="B6" s="122" t="s">
        <v>21</v>
      </c>
      <c r="C6" s="125" t="s">
        <v>46</v>
      </c>
      <c r="D6" s="136"/>
      <c r="E6" s="17">
        <v>1</v>
      </c>
      <c r="F6" s="16">
        <v>1</v>
      </c>
      <c r="G6" s="17">
        <v>1</v>
      </c>
      <c r="H6" s="115"/>
      <c r="I6" s="17">
        <v>1</v>
      </c>
      <c r="J6" s="17">
        <v>1</v>
      </c>
      <c r="K6" s="17">
        <v>1</v>
      </c>
      <c r="L6" s="17">
        <v>1</v>
      </c>
      <c r="M6" s="115"/>
      <c r="N6" s="17">
        <v>1</v>
      </c>
      <c r="O6" s="134"/>
      <c r="P6" s="115"/>
      <c r="Q6" s="25">
        <v>1</v>
      </c>
      <c r="R6" s="10">
        <v>1</v>
      </c>
      <c r="S6" s="10"/>
      <c r="T6" s="10"/>
      <c r="U6" s="133"/>
      <c r="V6" s="10"/>
    </row>
    <row r="7" spans="1:22" ht="15">
      <c r="A7" s="123">
        <v>4</v>
      </c>
      <c r="B7" s="122" t="s">
        <v>22</v>
      </c>
      <c r="C7" s="126" t="s">
        <v>47</v>
      </c>
      <c r="D7" s="137"/>
      <c r="E7" s="17">
        <v>1</v>
      </c>
      <c r="F7" s="16">
        <v>1</v>
      </c>
      <c r="G7" s="17">
        <v>1</v>
      </c>
      <c r="H7" s="115"/>
      <c r="I7" s="17">
        <v>1</v>
      </c>
      <c r="J7" s="17">
        <v>1</v>
      </c>
      <c r="K7" s="17">
        <v>1</v>
      </c>
      <c r="L7" s="17">
        <v>1</v>
      </c>
      <c r="M7" s="115"/>
      <c r="N7" s="17">
        <v>1</v>
      </c>
      <c r="O7" s="134"/>
      <c r="P7" s="115"/>
      <c r="Q7" s="113">
        <v>1</v>
      </c>
      <c r="R7" s="10">
        <v>1</v>
      </c>
      <c r="S7" s="10">
        <v>1</v>
      </c>
      <c r="T7" s="10">
        <v>1</v>
      </c>
      <c r="U7" s="133"/>
      <c r="V7" s="10"/>
    </row>
    <row r="8" spans="1:22" ht="15">
      <c r="A8" s="123">
        <v>5</v>
      </c>
      <c r="B8" s="122" t="s">
        <v>81</v>
      </c>
      <c r="C8" s="124" t="s">
        <v>67</v>
      </c>
      <c r="D8" s="135"/>
      <c r="E8" s="17">
        <v>0</v>
      </c>
      <c r="F8" s="16">
        <v>0</v>
      </c>
      <c r="G8" s="17">
        <v>1</v>
      </c>
      <c r="H8" s="115"/>
      <c r="I8" s="17">
        <v>0</v>
      </c>
      <c r="J8" s="17">
        <v>1</v>
      </c>
      <c r="K8" s="17">
        <v>1</v>
      </c>
      <c r="L8" s="17">
        <v>1</v>
      </c>
      <c r="M8" s="115"/>
      <c r="N8" s="17"/>
      <c r="O8" s="134"/>
      <c r="P8" s="115"/>
      <c r="Q8" s="113"/>
      <c r="R8" s="10">
        <v>1</v>
      </c>
      <c r="S8" s="10"/>
      <c r="T8" s="10"/>
      <c r="U8" s="133"/>
      <c r="V8" s="10"/>
    </row>
    <row r="9" spans="1:22" ht="15">
      <c r="A9" s="123">
        <v>6</v>
      </c>
      <c r="B9" s="122" t="s">
        <v>23</v>
      </c>
      <c r="C9" s="126" t="s">
        <v>48</v>
      </c>
      <c r="D9" s="137"/>
      <c r="E9" s="17">
        <v>1</v>
      </c>
      <c r="F9" s="16">
        <v>1</v>
      </c>
      <c r="G9" s="17">
        <v>1</v>
      </c>
      <c r="H9" s="115"/>
      <c r="I9" s="17">
        <v>1</v>
      </c>
      <c r="J9" s="17">
        <v>1</v>
      </c>
      <c r="K9" s="17">
        <v>1</v>
      </c>
      <c r="L9" s="17">
        <v>1</v>
      </c>
      <c r="M9" s="115"/>
      <c r="N9" s="17">
        <v>1</v>
      </c>
      <c r="O9" s="134"/>
      <c r="P9" s="115"/>
      <c r="Q9" s="113">
        <v>1</v>
      </c>
      <c r="R9" s="10">
        <v>1</v>
      </c>
      <c r="S9" s="10"/>
      <c r="T9" s="10">
        <v>1</v>
      </c>
      <c r="U9" s="133"/>
      <c r="V9" s="10"/>
    </row>
    <row r="10" spans="1:22" ht="15">
      <c r="A10" s="123">
        <v>7</v>
      </c>
      <c r="B10" s="122" t="s">
        <v>24</v>
      </c>
      <c r="C10" s="126" t="s">
        <v>49</v>
      </c>
      <c r="D10" s="137"/>
      <c r="E10" s="17">
        <v>1</v>
      </c>
      <c r="F10" s="16">
        <v>1</v>
      </c>
      <c r="G10" s="17">
        <v>0</v>
      </c>
      <c r="H10" s="115"/>
      <c r="I10" s="17">
        <v>1</v>
      </c>
      <c r="J10" s="17">
        <v>1</v>
      </c>
      <c r="K10" s="17">
        <v>1</v>
      </c>
      <c r="L10" s="17">
        <v>1</v>
      </c>
      <c r="M10" s="115"/>
      <c r="N10" s="17">
        <v>1</v>
      </c>
      <c r="O10" s="134"/>
      <c r="P10" s="115"/>
      <c r="Q10" s="113"/>
      <c r="R10" s="10">
        <v>1</v>
      </c>
      <c r="S10" s="10"/>
      <c r="T10" s="10"/>
      <c r="U10" s="133"/>
      <c r="V10" s="10"/>
    </row>
    <row r="11" spans="1:22" ht="15">
      <c r="A11" s="123">
        <v>8</v>
      </c>
      <c r="B11" s="122" t="s">
        <v>25</v>
      </c>
      <c r="C11" s="126" t="s">
        <v>50</v>
      </c>
      <c r="D11" s="137"/>
      <c r="E11" s="17">
        <v>1</v>
      </c>
      <c r="F11" s="16">
        <v>1</v>
      </c>
      <c r="G11" s="17">
        <v>1</v>
      </c>
      <c r="H11" s="115"/>
      <c r="I11" s="17">
        <v>1</v>
      </c>
      <c r="J11" s="17">
        <v>1</v>
      </c>
      <c r="K11" s="17">
        <v>1</v>
      </c>
      <c r="L11" s="17"/>
      <c r="M11" s="115"/>
      <c r="N11" s="17">
        <v>1</v>
      </c>
      <c r="O11" s="134"/>
      <c r="P11" s="115"/>
      <c r="Q11" s="113"/>
      <c r="R11" s="10">
        <v>1</v>
      </c>
      <c r="S11" s="10">
        <v>1</v>
      </c>
      <c r="T11" s="10">
        <v>1</v>
      </c>
      <c r="U11" s="133"/>
      <c r="V11" s="10"/>
    </row>
    <row r="12" spans="1:22" ht="15">
      <c r="A12" s="123">
        <v>9</v>
      </c>
      <c r="B12" s="122" t="s">
        <v>82</v>
      </c>
      <c r="C12" s="127" t="s">
        <v>68</v>
      </c>
      <c r="D12" s="138"/>
      <c r="E12" s="17">
        <v>0</v>
      </c>
      <c r="F12" s="16">
        <v>1</v>
      </c>
      <c r="G12" s="17">
        <v>1</v>
      </c>
      <c r="H12" s="115"/>
      <c r="I12" s="17">
        <v>1</v>
      </c>
      <c r="J12" s="17">
        <v>1</v>
      </c>
      <c r="K12" s="17">
        <v>1</v>
      </c>
      <c r="L12" s="17">
        <v>1</v>
      </c>
      <c r="M12" s="115"/>
      <c r="N12" s="17">
        <v>1</v>
      </c>
      <c r="O12" s="134"/>
      <c r="P12" s="115"/>
      <c r="Q12" s="113">
        <v>1</v>
      </c>
      <c r="R12" s="10">
        <v>1</v>
      </c>
      <c r="S12" s="10">
        <v>1</v>
      </c>
      <c r="T12" s="10">
        <v>1</v>
      </c>
      <c r="U12" s="133"/>
      <c r="V12" s="10"/>
    </row>
    <row r="13" spans="1:22" ht="15">
      <c r="A13" s="123">
        <v>10</v>
      </c>
      <c r="B13" s="122" t="s">
        <v>26</v>
      </c>
      <c r="C13" s="126" t="s">
        <v>51</v>
      </c>
      <c r="D13" s="137"/>
      <c r="E13" s="17">
        <v>1</v>
      </c>
      <c r="F13" s="16">
        <v>1</v>
      </c>
      <c r="G13" s="17">
        <v>1</v>
      </c>
      <c r="H13" s="115"/>
      <c r="I13" s="17">
        <v>0</v>
      </c>
      <c r="J13" s="17">
        <v>1</v>
      </c>
      <c r="K13" s="17">
        <v>1</v>
      </c>
      <c r="L13" s="17">
        <v>1</v>
      </c>
      <c r="M13" s="115"/>
      <c r="N13" s="17">
        <v>1</v>
      </c>
      <c r="O13" s="134"/>
      <c r="P13" s="115"/>
      <c r="Q13" s="113">
        <v>1</v>
      </c>
      <c r="R13" s="10">
        <v>1</v>
      </c>
      <c r="S13" s="10"/>
      <c r="T13" s="10">
        <v>1</v>
      </c>
      <c r="U13" s="133"/>
      <c r="V13" s="10"/>
    </row>
    <row r="14" spans="1:22" ht="15">
      <c r="A14" s="123">
        <v>11</v>
      </c>
      <c r="B14" s="122" t="s">
        <v>27</v>
      </c>
      <c r="C14" s="126" t="s">
        <v>52</v>
      </c>
      <c r="D14" s="137"/>
      <c r="E14" s="17">
        <v>1</v>
      </c>
      <c r="F14" s="16">
        <v>1</v>
      </c>
      <c r="G14" s="17">
        <v>1</v>
      </c>
      <c r="H14" s="115"/>
      <c r="I14" s="17">
        <v>1</v>
      </c>
      <c r="J14" s="17">
        <v>1</v>
      </c>
      <c r="K14" s="17">
        <v>1</v>
      </c>
      <c r="L14" s="17">
        <v>1</v>
      </c>
      <c r="M14" s="115"/>
      <c r="N14" s="17">
        <v>1</v>
      </c>
      <c r="O14" s="134"/>
      <c r="P14" s="115"/>
      <c r="Q14" s="113"/>
      <c r="R14" s="10">
        <v>1</v>
      </c>
      <c r="S14" s="10"/>
      <c r="T14" s="10">
        <v>1</v>
      </c>
      <c r="U14" s="133"/>
      <c r="V14" s="10"/>
    </row>
    <row r="15" spans="1:22" ht="12.75" customHeight="1">
      <c r="A15" s="123">
        <v>12</v>
      </c>
      <c r="B15" s="122" t="s">
        <v>28</v>
      </c>
      <c r="C15" s="125" t="s">
        <v>53</v>
      </c>
      <c r="D15" s="136"/>
      <c r="E15" s="17">
        <v>1</v>
      </c>
      <c r="F15" s="16">
        <v>1</v>
      </c>
      <c r="G15" s="17">
        <v>1</v>
      </c>
      <c r="H15" s="115"/>
      <c r="I15" s="17">
        <v>1</v>
      </c>
      <c r="J15" s="17">
        <v>1</v>
      </c>
      <c r="K15" s="17">
        <v>1</v>
      </c>
      <c r="L15" s="17">
        <v>1</v>
      </c>
      <c r="M15" s="115"/>
      <c r="N15" s="17">
        <v>1</v>
      </c>
      <c r="O15" s="134"/>
      <c r="P15" s="115"/>
      <c r="Q15" s="113">
        <v>1</v>
      </c>
      <c r="R15" s="10">
        <v>1</v>
      </c>
      <c r="S15" s="10">
        <v>1</v>
      </c>
      <c r="T15" s="10">
        <v>1</v>
      </c>
      <c r="U15" s="133"/>
      <c r="V15" s="10"/>
    </row>
    <row r="16" spans="1:22" ht="12.75" customHeight="1">
      <c r="A16" s="123">
        <v>13</v>
      </c>
      <c r="B16" s="122" t="s">
        <v>83</v>
      </c>
      <c r="C16" s="131" t="s">
        <v>78</v>
      </c>
      <c r="D16" s="139"/>
      <c r="E16" s="17"/>
      <c r="F16" s="17">
        <v>1</v>
      </c>
      <c r="G16" s="17">
        <v>1</v>
      </c>
      <c r="H16" s="115"/>
      <c r="I16" s="17">
        <v>1</v>
      </c>
      <c r="J16" s="17">
        <v>1</v>
      </c>
      <c r="K16" s="17">
        <v>1</v>
      </c>
      <c r="L16" s="17">
        <v>1</v>
      </c>
      <c r="M16" s="115"/>
      <c r="N16" s="17">
        <v>1</v>
      </c>
      <c r="O16" s="134"/>
      <c r="P16" s="115"/>
      <c r="Q16" s="113">
        <v>1</v>
      </c>
      <c r="R16" s="10">
        <v>1</v>
      </c>
      <c r="S16" s="10">
        <v>1</v>
      </c>
      <c r="T16" s="10"/>
      <c r="U16" s="133"/>
      <c r="V16" s="10"/>
    </row>
    <row r="17" spans="1:22" ht="12.75" customHeight="1">
      <c r="A17" s="123">
        <v>14</v>
      </c>
      <c r="B17" s="122" t="s">
        <v>29</v>
      </c>
      <c r="C17" s="125" t="s">
        <v>70</v>
      </c>
      <c r="D17" s="136"/>
      <c r="E17" s="17">
        <v>1</v>
      </c>
      <c r="F17" s="16">
        <v>1</v>
      </c>
      <c r="G17" s="17">
        <v>1</v>
      </c>
      <c r="H17" s="115"/>
      <c r="I17" s="17">
        <v>1</v>
      </c>
      <c r="J17" s="17">
        <v>1</v>
      </c>
      <c r="K17" s="17">
        <v>1</v>
      </c>
      <c r="L17" s="17">
        <v>1</v>
      </c>
      <c r="M17" s="115"/>
      <c r="N17" s="17"/>
      <c r="O17" s="134"/>
      <c r="P17" s="115"/>
      <c r="Q17" s="113"/>
      <c r="R17" s="10">
        <v>1</v>
      </c>
      <c r="S17" s="10">
        <v>1</v>
      </c>
      <c r="T17" s="10"/>
      <c r="U17" s="133"/>
      <c r="V17" s="10"/>
    </row>
    <row r="18" spans="1:22" ht="12.75" customHeight="1">
      <c r="A18" s="123">
        <v>15</v>
      </c>
      <c r="B18" s="122" t="s">
        <v>30</v>
      </c>
      <c r="C18" s="126" t="s">
        <v>54</v>
      </c>
      <c r="D18" s="137"/>
      <c r="E18" s="17">
        <v>0</v>
      </c>
      <c r="F18" s="16">
        <v>1</v>
      </c>
      <c r="G18" s="17">
        <v>1</v>
      </c>
      <c r="H18" s="115"/>
      <c r="I18" s="17">
        <v>1</v>
      </c>
      <c r="J18" s="17">
        <v>1</v>
      </c>
      <c r="K18" s="17">
        <v>1</v>
      </c>
      <c r="L18" s="17">
        <v>1</v>
      </c>
      <c r="M18" s="115"/>
      <c r="N18" s="17">
        <v>1</v>
      </c>
      <c r="O18" s="134"/>
      <c r="P18" s="115"/>
      <c r="Q18" s="113">
        <v>1</v>
      </c>
      <c r="R18" s="10"/>
      <c r="S18" s="10"/>
      <c r="T18" s="10">
        <v>1</v>
      </c>
      <c r="U18" s="133"/>
      <c r="V18" s="10"/>
    </row>
    <row r="19" spans="1:22" ht="12.75" customHeight="1">
      <c r="A19" s="123">
        <v>16</v>
      </c>
      <c r="B19" s="122" t="s">
        <v>31</v>
      </c>
      <c r="C19" s="126" t="s">
        <v>55</v>
      </c>
      <c r="D19" s="137"/>
      <c r="E19" s="17">
        <v>0</v>
      </c>
      <c r="F19" s="16">
        <v>1</v>
      </c>
      <c r="G19" s="17">
        <v>0</v>
      </c>
      <c r="H19" s="115"/>
      <c r="I19" s="17">
        <v>1</v>
      </c>
      <c r="J19" s="17">
        <v>1</v>
      </c>
      <c r="K19" s="17">
        <v>1</v>
      </c>
      <c r="L19" s="17">
        <v>1</v>
      </c>
      <c r="M19" s="115"/>
      <c r="N19" s="17"/>
      <c r="O19" s="134"/>
      <c r="P19" s="115"/>
      <c r="Q19" s="113">
        <v>1</v>
      </c>
      <c r="R19" s="10"/>
      <c r="S19" s="10"/>
      <c r="T19" s="10">
        <v>1</v>
      </c>
      <c r="U19" s="133"/>
      <c r="V19" s="10"/>
    </row>
    <row r="20" spans="1:22" ht="12.75" customHeight="1">
      <c r="A20" s="123">
        <v>17</v>
      </c>
      <c r="B20" s="122" t="s">
        <v>32</v>
      </c>
      <c r="C20" s="126" t="s">
        <v>56</v>
      </c>
      <c r="D20" s="137"/>
      <c r="E20" s="17">
        <v>0</v>
      </c>
      <c r="F20" s="16">
        <v>1</v>
      </c>
      <c r="G20" s="17">
        <v>1</v>
      </c>
      <c r="H20" s="115"/>
      <c r="I20" s="17">
        <v>1</v>
      </c>
      <c r="J20" s="17">
        <v>1</v>
      </c>
      <c r="K20" s="17">
        <v>1</v>
      </c>
      <c r="L20" s="17">
        <v>1</v>
      </c>
      <c r="M20" s="115"/>
      <c r="N20" s="17">
        <v>1</v>
      </c>
      <c r="O20" s="134"/>
      <c r="P20" s="115"/>
      <c r="Q20" s="113">
        <v>1</v>
      </c>
      <c r="R20" s="10">
        <v>1</v>
      </c>
      <c r="S20" s="10"/>
      <c r="T20" s="10">
        <v>1</v>
      </c>
      <c r="U20" s="133"/>
      <c r="V20" s="10"/>
    </row>
    <row r="21" spans="1:22" ht="12.75" customHeight="1">
      <c r="A21" s="123">
        <v>18</v>
      </c>
      <c r="B21" s="122" t="s">
        <v>84</v>
      </c>
      <c r="C21" s="124" t="s">
        <v>69</v>
      </c>
      <c r="D21" s="135"/>
      <c r="E21" s="17">
        <v>1</v>
      </c>
      <c r="F21" s="17">
        <v>1</v>
      </c>
      <c r="G21" s="17">
        <v>0</v>
      </c>
      <c r="H21" s="115"/>
      <c r="I21" s="17">
        <v>1</v>
      </c>
      <c r="J21" s="17"/>
      <c r="K21" s="17">
        <v>1</v>
      </c>
      <c r="L21" s="17"/>
      <c r="M21" s="115"/>
      <c r="N21" s="17">
        <v>1</v>
      </c>
      <c r="O21" s="134"/>
      <c r="P21" s="115"/>
      <c r="Q21" s="113"/>
      <c r="R21" s="10">
        <v>1</v>
      </c>
      <c r="S21" s="10"/>
      <c r="T21" s="10"/>
      <c r="U21" s="133"/>
      <c r="V21" s="10"/>
    </row>
    <row r="22" spans="1:22" ht="12.75" customHeight="1">
      <c r="A22" s="123">
        <v>19</v>
      </c>
      <c r="B22" s="122" t="s">
        <v>33</v>
      </c>
      <c r="C22" s="126" t="s">
        <v>57</v>
      </c>
      <c r="D22" s="137"/>
      <c r="E22" s="17">
        <v>0</v>
      </c>
      <c r="F22" s="16">
        <v>1</v>
      </c>
      <c r="G22" s="17">
        <v>1</v>
      </c>
      <c r="H22" s="115"/>
      <c r="I22" s="17">
        <v>1</v>
      </c>
      <c r="J22" s="17"/>
      <c r="K22" s="17">
        <v>1</v>
      </c>
      <c r="L22" s="17">
        <v>1</v>
      </c>
      <c r="M22" s="115"/>
      <c r="N22" s="17"/>
      <c r="O22" s="134"/>
      <c r="P22" s="115"/>
      <c r="Q22" s="113">
        <v>1</v>
      </c>
      <c r="R22" s="10">
        <v>1</v>
      </c>
      <c r="S22" s="10"/>
      <c r="T22" s="10">
        <v>1</v>
      </c>
      <c r="U22" s="133"/>
      <c r="V22" s="10"/>
    </row>
    <row r="23" spans="1:22" ht="12.75" customHeight="1">
      <c r="A23" s="123">
        <v>20</v>
      </c>
      <c r="B23" s="122" t="s">
        <v>34</v>
      </c>
      <c r="C23" s="126" t="s">
        <v>71</v>
      </c>
      <c r="D23" s="137"/>
      <c r="E23" s="17">
        <v>1</v>
      </c>
      <c r="F23" s="16">
        <v>1</v>
      </c>
      <c r="G23" s="17">
        <v>0</v>
      </c>
      <c r="H23" s="115"/>
      <c r="I23" s="17">
        <v>0</v>
      </c>
      <c r="J23" s="17"/>
      <c r="K23" s="17"/>
      <c r="L23" s="17">
        <v>1</v>
      </c>
      <c r="M23" s="115"/>
      <c r="N23" s="17"/>
      <c r="O23" s="134"/>
      <c r="P23" s="115"/>
      <c r="Q23" s="113">
        <v>1</v>
      </c>
      <c r="R23" s="10"/>
      <c r="S23" s="10"/>
      <c r="T23" s="10"/>
      <c r="U23" s="133"/>
      <c r="V23" s="10"/>
    </row>
    <row r="24" spans="1:22" ht="12.75" customHeight="1">
      <c r="A24" s="123">
        <v>21</v>
      </c>
      <c r="B24" s="122" t="s">
        <v>35</v>
      </c>
      <c r="C24" s="126" t="s">
        <v>58</v>
      </c>
      <c r="D24" s="137"/>
      <c r="E24" s="17">
        <v>1</v>
      </c>
      <c r="F24" s="16">
        <v>1</v>
      </c>
      <c r="G24" s="17">
        <v>1</v>
      </c>
      <c r="H24" s="115"/>
      <c r="I24" s="17">
        <v>1</v>
      </c>
      <c r="J24" s="17">
        <v>1</v>
      </c>
      <c r="K24" s="17">
        <v>1</v>
      </c>
      <c r="L24" s="17">
        <v>1</v>
      </c>
      <c r="M24" s="115"/>
      <c r="N24" s="17">
        <v>1</v>
      </c>
      <c r="O24" s="134"/>
      <c r="P24" s="115"/>
      <c r="Q24" s="113">
        <v>1</v>
      </c>
      <c r="R24" s="10">
        <v>1</v>
      </c>
      <c r="S24" s="10">
        <v>1</v>
      </c>
      <c r="T24" s="10">
        <v>1</v>
      </c>
      <c r="U24" s="133"/>
      <c r="V24" s="10"/>
    </row>
    <row r="25" spans="1:22" ht="12.75" customHeight="1">
      <c r="A25" s="123">
        <v>22</v>
      </c>
      <c r="B25" s="122" t="s">
        <v>36</v>
      </c>
      <c r="C25" s="126" t="s">
        <v>59</v>
      </c>
      <c r="D25" s="137"/>
      <c r="E25" s="17">
        <v>1</v>
      </c>
      <c r="F25" s="16">
        <v>1</v>
      </c>
      <c r="G25" s="17">
        <v>1</v>
      </c>
      <c r="H25" s="115"/>
      <c r="I25" s="17">
        <v>1</v>
      </c>
      <c r="J25" s="17">
        <v>1</v>
      </c>
      <c r="K25" s="17"/>
      <c r="L25" s="17">
        <v>1</v>
      </c>
      <c r="M25" s="115"/>
      <c r="N25" s="17">
        <v>1</v>
      </c>
      <c r="O25" s="134"/>
      <c r="P25" s="115"/>
      <c r="Q25" s="113"/>
      <c r="R25" s="10">
        <v>1</v>
      </c>
      <c r="S25" s="10">
        <v>1</v>
      </c>
      <c r="T25" s="10"/>
      <c r="U25" s="133"/>
      <c r="V25" s="10"/>
    </row>
    <row r="26" spans="1:22" ht="12.75" customHeight="1">
      <c r="A26" s="123">
        <v>23</v>
      </c>
      <c r="B26" s="122" t="s">
        <v>85</v>
      </c>
      <c r="C26" s="127" t="s">
        <v>65</v>
      </c>
      <c r="D26" s="138"/>
      <c r="E26" s="17">
        <v>1</v>
      </c>
      <c r="F26" s="16">
        <v>1</v>
      </c>
      <c r="G26" s="17">
        <v>1</v>
      </c>
      <c r="H26" s="115"/>
      <c r="I26" s="17">
        <v>1</v>
      </c>
      <c r="J26" s="17">
        <v>1</v>
      </c>
      <c r="K26" s="17">
        <v>1</v>
      </c>
      <c r="L26" s="17">
        <v>1</v>
      </c>
      <c r="M26" s="115"/>
      <c r="N26" s="17">
        <v>1</v>
      </c>
      <c r="O26" s="134"/>
      <c r="P26" s="115"/>
      <c r="Q26" s="113">
        <v>1</v>
      </c>
      <c r="R26" s="10">
        <v>1</v>
      </c>
      <c r="S26" s="10">
        <v>1</v>
      </c>
      <c r="T26" s="10">
        <v>1</v>
      </c>
      <c r="U26" s="133"/>
      <c r="V26" s="10"/>
    </row>
    <row r="27" spans="1:22" ht="12.75" customHeight="1">
      <c r="A27" s="123">
        <v>24</v>
      </c>
      <c r="B27" s="122" t="s">
        <v>37</v>
      </c>
      <c r="C27" s="125" t="s">
        <v>60</v>
      </c>
      <c r="D27" s="136"/>
      <c r="E27" s="17">
        <v>1</v>
      </c>
      <c r="F27" s="16">
        <v>1</v>
      </c>
      <c r="G27" s="17">
        <v>1</v>
      </c>
      <c r="H27" s="115"/>
      <c r="I27" s="17">
        <v>1</v>
      </c>
      <c r="J27" s="17">
        <v>1</v>
      </c>
      <c r="K27" s="17">
        <v>1</v>
      </c>
      <c r="L27" s="17"/>
      <c r="M27" s="115"/>
      <c r="N27" s="17">
        <v>1</v>
      </c>
      <c r="O27" s="134"/>
      <c r="P27" s="115"/>
      <c r="Q27" s="113">
        <v>1</v>
      </c>
      <c r="R27" s="10">
        <v>1</v>
      </c>
      <c r="S27" s="10">
        <v>1</v>
      </c>
      <c r="T27" s="10">
        <v>1</v>
      </c>
      <c r="U27" s="133"/>
      <c r="V27" s="10"/>
    </row>
    <row r="28" spans="1:22" ht="12.75" customHeight="1">
      <c r="A28" s="123">
        <v>25</v>
      </c>
      <c r="B28" s="122" t="s">
        <v>38</v>
      </c>
      <c r="C28" s="126" t="s">
        <v>61</v>
      </c>
      <c r="D28" s="137"/>
      <c r="E28" s="17">
        <v>1</v>
      </c>
      <c r="F28" s="16">
        <v>1</v>
      </c>
      <c r="G28" s="17">
        <v>1</v>
      </c>
      <c r="H28" s="115"/>
      <c r="I28" s="17">
        <v>1</v>
      </c>
      <c r="J28" s="17">
        <v>1</v>
      </c>
      <c r="K28" s="17">
        <v>1</v>
      </c>
      <c r="L28" s="17">
        <v>1</v>
      </c>
      <c r="M28" s="115"/>
      <c r="N28" s="17">
        <v>1</v>
      </c>
      <c r="O28" s="134"/>
      <c r="P28" s="115"/>
      <c r="Q28" s="113">
        <v>1</v>
      </c>
      <c r="R28" s="10">
        <v>1</v>
      </c>
      <c r="S28" s="10">
        <v>1</v>
      </c>
      <c r="T28" s="10">
        <v>1</v>
      </c>
      <c r="U28" s="133"/>
      <c r="V28" s="10"/>
    </row>
    <row r="29" spans="1:22" ht="12.75" customHeight="1">
      <c r="A29" s="123">
        <v>26</v>
      </c>
      <c r="B29" s="122" t="s">
        <v>39</v>
      </c>
      <c r="C29" s="125" t="s">
        <v>62</v>
      </c>
      <c r="D29" s="136"/>
      <c r="E29" s="17">
        <v>1</v>
      </c>
      <c r="F29" s="16">
        <v>1</v>
      </c>
      <c r="G29" s="17">
        <v>1</v>
      </c>
      <c r="H29" s="115"/>
      <c r="I29" s="17">
        <v>1</v>
      </c>
      <c r="J29" s="17">
        <v>1</v>
      </c>
      <c r="K29" s="17">
        <v>1</v>
      </c>
      <c r="L29" s="17">
        <v>1</v>
      </c>
      <c r="M29" s="115"/>
      <c r="N29" s="17">
        <v>1</v>
      </c>
      <c r="O29" s="134"/>
      <c r="P29" s="115"/>
      <c r="Q29" s="113">
        <v>1</v>
      </c>
      <c r="R29" s="10">
        <v>1</v>
      </c>
      <c r="S29" s="10">
        <v>1</v>
      </c>
      <c r="T29" s="10">
        <v>1</v>
      </c>
      <c r="U29" s="133"/>
      <c r="V29" s="10"/>
    </row>
    <row r="30" spans="1:22" ht="12.75" customHeight="1">
      <c r="A30" s="123">
        <v>27</v>
      </c>
      <c r="B30" s="122" t="s">
        <v>40</v>
      </c>
      <c r="C30" s="125" t="s">
        <v>72</v>
      </c>
      <c r="D30" s="136"/>
      <c r="E30" s="17">
        <v>1</v>
      </c>
      <c r="F30" s="16">
        <v>1</v>
      </c>
      <c r="G30" s="17">
        <v>1</v>
      </c>
      <c r="H30" s="115"/>
      <c r="I30" s="17">
        <v>1</v>
      </c>
      <c r="J30" s="17">
        <v>1</v>
      </c>
      <c r="K30" s="17">
        <v>1</v>
      </c>
      <c r="L30" s="17">
        <v>1</v>
      </c>
      <c r="M30" s="115"/>
      <c r="N30" s="17"/>
      <c r="O30" s="134"/>
      <c r="P30" s="115"/>
      <c r="Q30" s="113"/>
      <c r="R30" s="10"/>
      <c r="S30" s="10"/>
      <c r="T30" s="10"/>
      <c r="U30" s="133"/>
      <c r="V30" s="10"/>
    </row>
    <row r="31" spans="1:22" ht="12.75" customHeight="1">
      <c r="A31" s="123">
        <v>28</v>
      </c>
      <c r="B31" s="59" t="s">
        <v>41</v>
      </c>
      <c r="C31" s="125" t="s">
        <v>75</v>
      </c>
      <c r="D31" s="136"/>
      <c r="E31" s="17">
        <v>0</v>
      </c>
      <c r="F31" s="16">
        <v>1</v>
      </c>
      <c r="G31" s="17">
        <v>1</v>
      </c>
      <c r="H31" s="115"/>
      <c r="I31" s="17">
        <v>1</v>
      </c>
      <c r="J31" s="17">
        <v>1</v>
      </c>
      <c r="K31" s="17">
        <v>1</v>
      </c>
      <c r="L31" s="17">
        <v>1</v>
      </c>
      <c r="M31" s="115"/>
      <c r="N31" s="17">
        <v>1</v>
      </c>
      <c r="O31" s="134"/>
      <c r="P31" s="115"/>
      <c r="Q31" s="113">
        <v>1</v>
      </c>
      <c r="R31" s="10">
        <v>1</v>
      </c>
      <c r="S31" s="10">
        <v>1</v>
      </c>
      <c r="T31" s="10"/>
      <c r="U31" s="133"/>
      <c r="V31" s="10"/>
    </row>
    <row r="32" spans="1:22" ht="12.75" customHeight="1">
      <c r="A32" s="123">
        <v>29</v>
      </c>
      <c r="B32" s="59" t="s">
        <v>42</v>
      </c>
      <c r="C32" s="125" t="s">
        <v>63</v>
      </c>
      <c r="D32" s="140"/>
      <c r="E32" s="17">
        <v>1</v>
      </c>
      <c r="F32" s="16">
        <v>1</v>
      </c>
      <c r="G32" s="17">
        <v>1</v>
      </c>
      <c r="H32" s="115"/>
      <c r="I32" s="17">
        <v>1</v>
      </c>
      <c r="J32" s="17">
        <v>1</v>
      </c>
      <c r="K32" s="17">
        <v>1</v>
      </c>
      <c r="L32" s="17">
        <v>1</v>
      </c>
      <c r="M32" s="115"/>
      <c r="N32" s="17">
        <v>1</v>
      </c>
      <c r="O32" s="134"/>
      <c r="P32" s="115"/>
      <c r="Q32" s="113">
        <v>1</v>
      </c>
      <c r="R32" s="10">
        <v>1</v>
      </c>
      <c r="S32" s="10">
        <v>1</v>
      </c>
      <c r="T32" s="10">
        <v>1</v>
      </c>
      <c r="U32" s="133"/>
      <c r="V32" s="10"/>
    </row>
    <row r="33" spans="1:22" ht="12.75" customHeight="1">
      <c r="A33" s="123">
        <v>30</v>
      </c>
      <c r="B33" s="59" t="s">
        <v>43</v>
      </c>
      <c r="C33" s="126" t="s">
        <v>64</v>
      </c>
      <c r="D33" s="137"/>
      <c r="E33" s="17">
        <v>1</v>
      </c>
      <c r="F33" s="16">
        <v>1</v>
      </c>
      <c r="G33" s="17">
        <v>1</v>
      </c>
      <c r="H33" s="115"/>
      <c r="I33" s="17">
        <v>1</v>
      </c>
      <c r="J33" s="17"/>
      <c r="K33" s="17"/>
      <c r="L33" s="17">
        <v>1</v>
      </c>
      <c r="M33" s="115"/>
      <c r="N33" s="17"/>
      <c r="O33" s="134"/>
      <c r="P33" s="115"/>
      <c r="Q33" s="113">
        <v>1</v>
      </c>
      <c r="R33" s="10">
        <v>1</v>
      </c>
      <c r="S33" s="10"/>
      <c r="T33" s="10">
        <v>1</v>
      </c>
      <c r="U33" s="133"/>
      <c r="V33" s="10"/>
    </row>
    <row r="34" spans="1:22" ht="12.75" customHeight="1">
      <c r="A34" s="123">
        <v>31</v>
      </c>
      <c r="B34" s="122" t="s">
        <v>44</v>
      </c>
      <c r="C34" s="125" t="s">
        <v>73</v>
      </c>
      <c r="D34" s="136"/>
      <c r="E34" s="17">
        <v>1</v>
      </c>
      <c r="F34" s="16">
        <v>1</v>
      </c>
      <c r="G34" s="17">
        <v>1</v>
      </c>
      <c r="H34" s="115"/>
      <c r="I34" s="17">
        <v>0</v>
      </c>
      <c r="J34" s="17"/>
      <c r="K34" s="17">
        <v>1</v>
      </c>
      <c r="L34" s="17">
        <v>1</v>
      </c>
      <c r="M34" s="115"/>
      <c r="N34" s="17">
        <v>1</v>
      </c>
      <c r="O34" s="134"/>
      <c r="P34" s="115"/>
      <c r="Q34" s="113">
        <v>1</v>
      </c>
      <c r="R34" s="10"/>
      <c r="S34" s="10">
        <v>1</v>
      </c>
      <c r="T34" s="10">
        <v>1</v>
      </c>
      <c r="U34" s="133"/>
      <c r="V34" s="10"/>
    </row>
    <row r="35" spans="1:22" ht="12.75" customHeight="1">
      <c r="A35" s="123">
        <v>32</v>
      </c>
      <c r="B35" s="122" t="s">
        <v>45</v>
      </c>
      <c r="C35" s="125" t="s">
        <v>74</v>
      </c>
      <c r="D35" s="136"/>
      <c r="E35" s="17">
        <v>1</v>
      </c>
      <c r="F35" s="16">
        <v>1</v>
      </c>
      <c r="G35" s="17">
        <v>1</v>
      </c>
      <c r="H35" s="115"/>
      <c r="I35" s="17">
        <v>1</v>
      </c>
      <c r="J35" s="17"/>
      <c r="K35" s="17"/>
      <c r="L35" s="17">
        <v>1</v>
      </c>
      <c r="M35" s="115"/>
      <c r="N35" s="17">
        <v>1</v>
      </c>
      <c r="O35" s="134"/>
      <c r="P35" s="115"/>
      <c r="Q35" s="25">
        <v>1</v>
      </c>
      <c r="R35" s="10"/>
      <c r="S35" s="10"/>
      <c r="T35" s="10"/>
      <c r="U35" s="133"/>
      <c r="V35" s="10"/>
    </row>
    <row r="36" spans="1:22" ht="12.75" customHeight="1">
      <c r="A36" s="128"/>
      <c r="B36" s="60"/>
      <c r="C36" s="129"/>
      <c r="D36" s="129"/>
      <c r="E36" s="50"/>
      <c r="F36" s="50"/>
      <c r="G36" s="50"/>
      <c r="H36" s="63"/>
      <c r="I36" s="50"/>
      <c r="J36" s="50"/>
      <c r="K36" s="50"/>
      <c r="L36" s="50"/>
      <c r="M36" s="63"/>
      <c r="N36" s="50"/>
      <c r="O36" s="63"/>
      <c r="P36" s="115"/>
      <c r="Q36" s="25"/>
      <c r="R36" s="10"/>
      <c r="S36" s="10"/>
      <c r="T36" s="10"/>
      <c r="U36" s="133"/>
      <c r="V36" s="10"/>
    </row>
    <row r="37" spans="1:22" ht="12.75" customHeight="1">
      <c r="A37" s="128"/>
      <c r="B37" s="130" t="s">
        <v>76</v>
      </c>
      <c r="C37" s="131" t="s">
        <v>77</v>
      </c>
      <c r="D37" s="122"/>
      <c r="E37" s="10"/>
      <c r="F37" s="61">
        <v>1</v>
      </c>
      <c r="G37" s="61">
        <v>1</v>
      </c>
      <c r="H37" s="115"/>
      <c r="I37" s="61"/>
      <c r="J37" s="61"/>
      <c r="K37" s="61">
        <v>1</v>
      </c>
      <c r="L37" s="61">
        <v>1</v>
      </c>
      <c r="M37" s="115"/>
      <c r="N37" s="61">
        <v>1</v>
      </c>
      <c r="O37" s="134"/>
      <c r="P37" s="115"/>
      <c r="Q37" s="10">
        <v>1</v>
      </c>
      <c r="R37" s="10">
        <v>1</v>
      </c>
      <c r="S37" s="10">
        <v>1</v>
      </c>
      <c r="T37" s="10">
        <v>1</v>
      </c>
      <c r="U37" s="133"/>
      <c r="V37" s="10"/>
    </row>
    <row r="38" spans="1:22" ht="12.75" customHeight="1">
      <c r="B38" s="111"/>
    </row>
    <row r="39" spans="1:22" ht="12.75" customHeight="1">
      <c r="B39" s="111"/>
    </row>
    <row r="40" spans="1:22" ht="12.75" customHeight="1">
      <c r="B40" s="111"/>
    </row>
    <row r="41" spans="1:22" ht="12.75" customHeight="1">
      <c r="B41" s="111"/>
    </row>
    <row r="42" spans="1:22" ht="12.75" customHeight="1">
      <c r="B42" s="111"/>
    </row>
    <row r="43" spans="1:22" ht="12.75" customHeight="1">
      <c r="B43" s="111"/>
    </row>
    <row r="44" spans="1:22" ht="12.75" customHeight="1">
      <c r="B44" s="111"/>
    </row>
    <row r="45" spans="1:22" ht="12.75" customHeight="1">
      <c r="B45" s="111"/>
    </row>
    <row r="46" spans="1:22" ht="12.75" customHeight="1">
      <c r="B46" s="111"/>
    </row>
    <row r="47" spans="1:22" ht="12.75" customHeight="1">
      <c r="B47" s="111"/>
    </row>
    <row r="48" spans="1:22" ht="12.75" customHeight="1">
      <c r="B48" s="111"/>
    </row>
    <row r="49" spans="2:2" ht="12.75" customHeight="1">
      <c r="B49" s="111"/>
    </row>
    <row r="50" spans="2:2" ht="12.75" customHeight="1">
      <c r="B50" s="111"/>
    </row>
    <row r="51" spans="2:2" ht="12.75" customHeight="1">
      <c r="B51" s="111"/>
    </row>
    <row r="52" spans="2:2" ht="12.75" customHeight="1">
      <c r="B52" s="111"/>
    </row>
    <row r="53" spans="2:2" ht="12.75" customHeight="1">
      <c r="B53" s="111"/>
    </row>
    <row r="54" spans="2:2" ht="12.75" customHeight="1">
      <c r="B54" s="111"/>
    </row>
    <row r="55" spans="2:2" ht="12.75" customHeight="1">
      <c r="B55" s="111"/>
    </row>
    <row r="56" spans="2:2" ht="12.75" customHeight="1">
      <c r="B56" s="111"/>
    </row>
    <row r="57" spans="2:2" ht="12.75" customHeight="1">
      <c r="B57" s="111"/>
    </row>
    <row r="58" spans="2:2" ht="12.75" customHeight="1">
      <c r="B58" s="111"/>
    </row>
  </sheetData>
  <sortState ref="B5:I41">
    <sortCondition ref="B5:B41"/>
  </sortState>
  <hyperlinks>
    <hyperlink ref="C6" r:id="rId1"/>
    <hyperlink ref="C7" r:id="rId2"/>
    <hyperlink ref="C9" r:id="rId3"/>
    <hyperlink ref="C10" r:id="rId4"/>
    <hyperlink ref="C11" r:id="rId5"/>
    <hyperlink ref="C13" r:id="rId6"/>
    <hyperlink ref="C14" r:id="rId7"/>
    <hyperlink ref="C15" r:id="rId8"/>
    <hyperlink ref="C18" r:id="rId9"/>
    <hyperlink ref="C19" r:id="rId10"/>
    <hyperlink ref="C20" r:id="rId11"/>
    <hyperlink ref="C22" r:id="rId12"/>
    <hyperlink ref="C24" r:id="rId13"/>
    <hyperlink ref="C25" r:id="rId14"/>
    <hyperlink ref="C27" r:id="rId15"/>
    <hyperlink ref="C28" r:id="rId16"/>
    <hyperlink ref="C29" r:id="rId17"/>
    <hyperlink ref="C32" r:id="rId18"/>
    <hyperlink ref="C33" r:id="rId19"/>
    <hyperlink ref="C26" r:id="rId20"/>
    <hyperlink ref="C4" r:id="rId21"/>
    <hyperlink ref="C8" r:id="rId22"/>
    <hyperlink ref="C12" r:id="rId23"/>
    <hyperlink ref="C21" r:id="rId24"/>
    <hyperlink ref="C17" r:id="rId25"/>
    <hyperlink ref="C23" r:id="rId26"/>
    <hyperlink ref="C30" r:id="rId27"/>
    <hyperlink ref="C34" r:id="rId28"/>
    <hyperlink ref="C35" r:id="rId29"/>
    <hyperlink ref="C31" r:id="rId30"/>
    <hyperlink ref="C16" r:id="rId31"/>
    <hyperlink ref="C5" r:id="rId32"/>
    <hyperlink ref="C37" r:id="rId33"/>
  </hyperlinks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3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alunos</vt:lpstr>
      <vt:lpstr>tarefa 1</vt:lpstr>
      <vt:lpstr>projeto</vt:lpstr>
      <vt:lpstr>chamada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de Almeida Barros</dc:creator>
  <cp:lastModifiedBy>fab</cp:lastModifiedBy>
  <cp:lastPrinted>2016-10-29T12:37:14Z</cp:lastPrinted>
  <dcterms:created xsi:type="dcterms:W3CDTF">2012-03-02T14:37:27Z</dcterms:created>
  <dcterms:modified xsi:type="dcterms:W3CDTF">2016-11-03T18:24:35Z</dcterms:modified>
</cp:coreProperties>
</file>