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2120" windowHeight="9120"/>
  </bookViews>
  <sheets>
    <sheet name="alunos" sheetId="1" r:id="rId1"/>
    <sheet name="equipes-lista1" sheetId="8" r:id="rId2"/>
    <sheet name="Plan1" sheetId="9" r:id="rId3"/>
  </sheets>
  <calcPr calcId="145621"/>
</workbook>
</file>

<file path=xl/calcChain.xml><?xml version="1.0" encoding="utf-8"?>
<calcChain xmlns="http://schemas.openxmlformats.org/spreadsheetml/2006/main">
  <c r="L13" i="1" l="1"/>
  <c r="L7" i="1"/>
  <c r="I29" i="1" l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I6" i="1"/>
  <c r="J6" i="1" s="1"/>
  <c r="F7" i="1" l="1"/>
  <c r="J7" i="1" s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6" i="1"/>
  <c r="I28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10" i="8"/>
  <c r="I9" i="8"/>
  <c r="I8" i="8"/>
  <c r="I6" i="8"/>
  <c r="I7" i="8"/>
  <c r="I5" i="8"/>
  <c r="I3" i="8"/>
</calcChain>
</file>

<file path=xl/sharedStrings.xml><?xml version="1.0" encoding="utf-8"?>
<sst xmlns="http://schemas.openxmlformats.org/spreadsheetml/2006/main" count="130" uniqueCount="78">
  <si>
    <t>Nome</t>
  </si>
  <si>
    <t>Email</t>
  </si>
  <si>
    <t>Prova 1</t>
  </si>
  <si>
    <t>IF684</t>
  </si>
  <si>
    <t>Nota 1</t>
  </si>
  <si>
    <t>#</t>
  </si>
  <si>
    <t>Equipe</t>
  </si>
  <si>
    <t>Alunos</t>
  </si>
  <si>
    <t>email</t>
  </si>
  <si>
    <t>LISTA</t>
  </si>
  <si>
    <t>q1</t>
  </si>
  <si>
    <t>q2</t>
  </si>
  <si>
    <t>q3</t>
  </si>
  <si>
    <t>q4</t>
  </si>
  <si>
    <t>total</t>
  </si>
  <si>
    <t>Lista 1</t>
  </si>
  <si>
    <t>Flávia</t>
  </si>
  <si>
    <t>Germano</t>
  </si>
  <si>
    <t>Nota 2</t>
  </si>
  <si>
    <t>Sistemas Inteligentes / EC  - 2013-1</t>
  </si>
  <si>
    <t>ANTHONY TYRONY PEREIRA DA SILVA</t>
  </si>
  <si>
    <t>FILLIPE AROUXA FIGUEIREDO</t>
  </si>
  <si>
    <t>FRED EDUARDO REVOREDO RABELO FERREIRA</t>
  </si>
  <si>
    <t>GUSTAVO GAMA DA SILVA FIGUEIREDO</t>
  </si>
  <si>
    <t>HUGO BOTELHO BARBOSA</t>
  </si>
  <si>
    <t>JUSTAN LUIZ VASCONCELOS BARBOSA</t>
  </si>
  <si>
    <t>LUCAS DANTAS CAVALCANTI</t>
  </si>
  <si>
    <t>RAONY BENJAMIM DE ASSIS ALVES</t>
  </si>
  <si>
    <t>ANAURY NORRAN PASSOS RITO</t>
  </si>
  <si>
    <t>CECIL ACCETTI RESENDE DE ATAIDE DE MELO</t>
  </si>
  <si>
    <t>DANIEL ALEXANDRO REGO ADAUTO</t>
  </si>
  <si>
    <t>DEMETRIO DE AZEVEDO BORGES DA SILVA JU</t>
  </si>
  <si>
    <t>HELIO DE MEIRA LINS NETO</t>
  </si>
  <si>
    <t>JOAO GABRIEL MACHADO DA SILVA</t>
  </si>
  <si>
    <t>MARIA DE LOURDES DE BARROS REIS</t>
  </si>
  <si>
    <t>MARIANA DE ARAUJO SOUZA</t>
  </si>
  <si>
    <t>MARILIA MORAES SARAIVA</t>
  </si>
  <si>
    <t>PEDRO HENRIQUE MENDES XAVIER</t>
  </si>
  <si>
    <t>RENATA CORREIA DE ANDRADE</t>
  </si>
  <si>
    <t>RENIE DE AZEVEDO DELGADO</t>
  </si>
  <si>
    <t>RICARDO CESAR DE ALMEIDA NOGUEIRA</t>
  </si>
  <si>
    <t>VICTOR CARRICO SANTOS</t>
  </si>
  <si>
    <t>VICTOR CHAVES CASÉ</t>
  </si>
  <si>
    <t>anpr@cin.ufpe.br</t>
  </si>
  <si>
    <t>atps@cin.ufpe.br</t>
  </si>
  <si>
    <t>caram@cin.ufpe.br</t>
  </si>
  <si>
    <t>dara@cin.ufpe.br</t>
  </si>
  <si>
    <t>dabsj@cin.ufpe.br</t>
  </si>
  <si>
    <t>faf@cin.ufpe.br</t>
  </si>
  <si>
    <t>ferrf@cin.ufpe.br</t>
  </si>
  <si>
    <t>ggsf@cin.ufpe.br</t>
  </si>
  <si>
    <t>hmln@cin.ufpe.br</t>
  </si>
  <si>
    <t>hbb2@cin.ufpe.br</t>
  </si>
  <si>
    <t>jgms@cin.ufpe.br</t>
  </si>
  <si>
    <t>jlvb@cin.ufpe.br</t>
  </si>
  <si>
    <t>ldc3@cin.ufpe.br</t>
  </si>
  <si>
    <t>mlbr@cin.ufpe.br</t>
  </si>
  <si>
    <t>mas2@cin.ufpe.br</t>
  </si>
  <si>
    <t>mms5@cin.ufpe.br</t>
  </si>
  <si>
    <t>phmx@cin.ufpe.br</t>
  </si>
  <si>
    <t>rbaa@cin.ufpe.br</t>
  </si>
  <si>
    <t>rca8@cin.ufpe.br</t>
  </si>
  <si>
    <t>rad@cin.ufpe.br</t>
  </si>
  <si>
    <t>rcan@cin.ufpe.br</t>
  </si>
  <si>
    <t>vcs2@cin.ufpe.br</t>
  </si>
  <si>
    <t>vcc3@cin.ufpe.br</t>
  </si>
  <si>
    <t>MARCO ANTONIO FIGUEIROA DA SILVA CABRAL</t>
  </si>
  <si>
    <t>equipe</t>
  </si>
  <si>
    <t>só</t>
  </si>
  <si>
    <t>mafsc@cin.ufpe.br</t>
  </si>
  <si>
    <t>Pesos</t>
  </si>
  <si>
    <t>pesos</t>
  </si>
  <si>
    <t>Prova 2</t>
  </si>
  <si>
    <t>Projeto 2</t>
  </si>
  <si>
    <t>Média</t>
  </si>
  <si>
    <t>Prova final</t>
  </si>
  <si>
    <t>Nota final</t>
  </si>
  <si>
    <t>valendo como prova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</si>
</sst>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indexed="8"/>
      <name val="Helvetica Neue"/>
    </font>
    <font>
      <sz val="10"/>
      <name val="Arial Bold"/>
    </font>
    <font>
      <b/>
      <sz val="10"/>
      <name val="Arial Bold"/>
    </font>
    <font>
      <sz val="10"/>
      <color rgb="FFFF0000"/>
      <name val="Arial Bold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Protection="0">
      <alignment vertical="top"/>
    </xf>
  </cellStyleXfs>
  <cellXfs count="68">
    <xf numFmtId="0" fontId="0" fillId="0" borderId="0" xfId="0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/>
    <xf numFmtId="0" fontId="3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1" xfId="0" applyFill="1" applyBorder="1"/>
    <xf numFmtId="0" fontId="5" fillId="4" borderId="1" xfId="0" applyFont="1" applyFill="1" applyBorder="1"/>
    <xf numFmtId="0" fontId="0" fillId="5" borderId="1" xfId="0" applyFill="1" applyBorder="1"/>
    <xf numFmtId="0" fontId="2" fillId="5" borderId="1" xfId="1" applyFill="1" applyBorder="1" applyAlignment="1" applyProtection="1"/>
    <xf numFmtId="0" fontId="2" fillId="0" borderId="1" xfId="1" applyFill="1" applyBorder="1" applyAlignment="1" applyProtection="1"/>
    <xf numFmtId="0" fontId="3" fillId="5" borderId="1" xfId="0" applyFont="1" applyFill="1" applyBorder="1"/>
    <xf numFmtId="0" fontId="3" fillId="4" borderId="1" xfId="0" applyFont="1" applyFill="1" applyBorder="1"/>
    <xf numFmtId="0" fontId="0" fillId="0" borderId="1" xfId="0" applyFill="1" applyBorder="1" applyAlignment="1">
      <alignment horizontal="right"/>
    </xf>
    <xf numFmtId="0" fontId="1" fillId="6" borderId="1" xfId="0" applyFont="1" applyFill="1" applyBorder="1" applyAlignment="1">
      <alignment horizontal="center"/>
    </xf>
    <xf numFmtId="0" fontId="6" fillId="2" borderId="1" xfId="0" applyFont="1" applyFill="1" applyBorder="1"/>
    <xf numFmtId="0" fontId="3" fillId="0" borderId="1" xfId="0" applyFont="1" applyBorder="1"/>
    <xf numFmtId="2" fontId="3" fillId="0" borderId="1" xfId="1" applyNumberFormat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/>
    <xf numFmtId="0" fontId="4" fillId="0" borderId="0" xfId="0" applyFont="1" applyFill="1"/>
    <xf numFmtId="0" fontId="2" fillId="0" borderId="2" xfId="1" applyFont="1" applyFill="1" applyBorder="1" applyAlignment="1" applyProtection="1"/>
    <xf numFmtId="0" fontId="7" fillId="0" borderId="1" xfId="0" applyFont="1" applyBorder="1"/>
    <xf numFmtId="0" fontId="7" fillId="3" borderId="1" xfId="0" applyFont="1" applyFill="1" applyBorder="1"/>
    <xf numFmtId="0" fontId="2" fillId="0" borderId="2" xfId="1" applyFill="1" applyBorder="1" applyAlignment="1" applyProtection="1"/>
    <xf numFmtId="0" fontId="2" fillId="0" borderId="0" xfId="1" applyFill="1" applyAlignment="1" applyProtection="1"/>
    <xf numFmtId="0" fontId="2" fillId="0" borderId="0" xfId="1" applyFill="1" applyBorder="1" applyAlignment="1" applyProtection="1"/>
    <xf numFmtId="0" fontId="3" fillId="0" borderId="1" xfId="1" applyFont="1" applyFill="1" applyBorder="1" applyAlignment="1" applyProtection="1">
      <alignment horizontal="center" vertical="center"/>
    </xf>
    <xf numFmtId="0" fontId="7" fillId="0" borderId="1" xfId="0" applyFont="1" applyFill="1" applyBorder="1"/>
    <xf numFmtId="0" fontId="0" fillId="7" borderId="1" xfId="0" applyFill="1" applyBorder="1"/>
    <xf numFmtId="0" fontId="3" fillId="7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right"/>
    </xf>
    <xf numFmtId="0" fontId="8" fillId="3" borderId="3" xfId="0" applyFont="1" applyFill="1" applyBorder="1"/>
    <xf numFmtId="0" fontId="8" fillId="3" borderId="1" xfId="0" applyFont="1" applyFill="1" applyBorder="1"/>
    <xf numFmtId="0" fontId="3" fillId="3" borderId="1" xfId="1" applyFont="1" applyFill="1" applyBorder="1" applyAlignment="1" applyProtection="1">
      <alignment horizontal="left" vertical="center"/>
    </xf>
    <xf numFmtId="2" fontId="3" fillId="0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9" fillId="0" borderId="1" xfId="1" applyNumberFormat="1" applyFont="1" applyFill="1" applyBorder="1" applyAlignment="1" applyProtection="1">
      <alignment horizontal="center"/>
    </xf>
    <xf numFmtId="0" fontId="1" fillId="6" borderId="1" xfId="0" applyFont="1" applyFill="1" applyBorder="1" applyAlignment="1">
      <alignment horizontal="right"/>
    </xf>
    <xf numFmtId="9" fontId="1" fillId="6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/>
    <xf numFmtId="0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2" fillId="7" borderId="1" xfId="0" applyNumberFormat="1" applyFont="1" applyFill="1" applyBorder="1" applyAlignment="1">
      <alignment horizontal="center"/>
    </xf>
    <xf numFmtId="0" fontId="12" fillId="7" borderId="1" xfId="0" applyNumberFormat="1" applyFont="1" applyFill="1" applyBorder="1" applyAlignment="1"/>
    <xf numFmtId="9" fontId="12" fillId="7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0" fillId="0" borderId="4" xfId="0" applyFill="1" applyBorder="1"/>
    <xf numFmtId="0" fontId="0" fillId="3" borderId="1" xfId="0" applyFill="1" applyBorder="1"/>
    <xf numFmtId="0" fontId="0" fillId="3" borderId="0" xfId="0" applyFill="1"/>
    <xf numFmtId="2" fontId="0" fillId="3" borderId="1" xfId="0" applyNumberFormat="1" applyFill="1" applyBorder="1"/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</cellXfs>
  <cellStyles count="3">
    <cellStyle name="Hi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baa@cin.ufpe.br" TargetMode="External"/><Relationship Id="rId13" Type="http://schemas.openxmlformats.org/officeDocument/2006/relationships/hyperlink" Target="mailto:vcc3@cin.ufpe.br" TargetMode="External"/><Relationship Id="rId18" Type="http://schemas.openxmlformats.org/officeDocument/2006/relationships/hyperlink" Target="mailto:mms5@cin.ufpe.br" TargetMode="External"/><Relationship Id="rId3" Type="http://schemas.openxmlformats.org/officeDocument/2006/relationships/hyperlink" Target="mailto:dabsj@cin.ufpe.br" TargetMode="External"/><Relationship Id="rId21" Type="http://schemas.openxmlformats.org/officeDocument/2006/relationships/hyperlink" Target="mailto:rca8@cin.ufpe.br" TargetMode="External"/><Relationship Id="rId7" Type="http://schemas.openxmlformats.org/officeDocument/2006/relationships/hyperlink" Target="mailto:phmx@cin.ufpe.br" TargetMode="External"/><Relationship Id="rId12" Type="http://schemas.openxmlformats.org/officeDocument/2006/relationships/hyperlink" Target="mailto:vcs2@cin.ufpe.br" TargetMode="External"/><Relationship Id="rId17" Type="http://schemas.openxmlformats.org/officeDocument/2006/relationships/hyperlink" Target="mailto:mas2@cin.ufpe.br" TargetMode="External"/><Relationship Id="rId2" Type="http://schemas.openxmlformats.org/officeDocument/2006/relationships/hyperlink" Target="mailto:dara@cin.ufpe.br" TargetMode="External"/><Relationship Id="rId16" Type="http://schemas.openxmlformats.org/officeDocument/2006/relationships/hyperlink" Target="mailto:mlbr@cin.ufpe.br" TargetMode="External"/><Relationship Id="rId20" Type="http://schemas.openxmlformats.org/officeDocument/2006/relationships/hyperlink" Target="mailto:rbaa@cin.ufpe.br" TargetMode="External"/><Relationship Id="rId1" Type="http://schemas.openxmlformats.org/officeDocument/2006/relationships/hyperlink" Target="mailto:caram@cin.ufpe.br" TargetMode="External"/><Relationship Id="rId6" Type="http://schemas.openxmlformats.org/officeDocument/2006/relationships/hyperlink" Target="mailto:mms5@cin.ufpe.br" TargetMode="External"/><Relationship Id="rId11" Type="http://schemas.openxmlformats.org/officeDocument/2006/relationships/hyperlink" Target="mailto:rcan@cin.ufpe.br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mas2@cin.ufpe.br" TargetMode="External"/><Relationship Id="rId15" Type="http://schemas.openxmlformats.org/officeDocument/2006/relationships/hyperlink" Target="mailto:ggsf@cin.ufpe.br" TargetMode="External"/><Relationship Id="rId23" Type="http://schemas.openxmlformats.org/officeDocument/2006/relationships/hyperlink" Target="mailto:atps@cin.ufpe.br" TargetMode="External"/><Relationship Id="rId10" Type="http://schemas.openxmlformats.org/officeDocument/2006/relationships/hyperlink" Target="mailto:rad@cin.ufpe.br" TargetMode="External"/><Relationship Id="rId19" Type="http://schemas.openxmlformats.org/officeDocument/2006/relationships/hyperlink" Target="mailto:phmx@cin.ufpe.br" TargetMode="External"/><Relationship Id="rId4" Type="http://schemas.openxmlformats.org/officeDocument/2006/relationships/hyperlink" Target="mailto:mlbr@cin.ufpe.br" TargetMode="External"/><Relationship Id="rId9" Type="http://schemas.openxmlformats.org/officeDocument/2006/relationships/hyperlink" Target="mailto:rca8@cin.ufpe.br" TargetMode="External"/><Relationship Id="rId14" Type="http://schemas.openxmlformats.org/officeDocument/2006/relationships/hyperlink" Target="mailto:ferrf@cin.ufpe.br" TargetMode="External"/><Relationship Id="rId22" Type="http://schemas.openxmlformats.org/officeDocument/2006/relationships/hyperlink" Target="mailto:mafsc@cin.ufpe.b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baa@cin.ufpe.br" TargetMode="External"/><Relationship Id="rId13" Type="http://schemas.openxmlformats.org/officeDocument/2006/relationships/hyperlink" Target="mailto:vcc3@cin.ufpe.br" TargetMode="External"/><Relationship Id="rId18" Type="http://schemas.openxmlformats.org/officeDocument/2006/relationships/hyperlink" Target="mailto:mms5@cin.ufpe.br" TargetMode="External"/><Relationship Id="rId3" Type="http://schemas.openxmlformats.org/officeDocument/2006/relationships/hyperlink" Target="mailto:dabsj@cin.ufpe.br" TargetMode="External"/><Relationship Id="rId21" Type="http://schemas.openxmlformats.org/officeDocument/2006/relationships/hyperlink" Target="mailto:rca8@cin.ufpe.br" TargetMode="External"/><Relationship Id="rId7" Type="http://schemas.openxmlformats.org/officeDocument/2006/relationships/hyperlink" Target="mailto:phmx@cin.ufpe.br" TargetMode="External"/><Relationship Id="rId12" Type="http://schemas.openxmlformats.org/officeDocument/2006/relationships/hyperlink" Target="mailto:vcs2@cin.ufpe.br" TargetMode="External"/><Relationship Id="rId17" Type="http://schemas.openxmlformats.org/officeDocument/2006/relationships/hyperlink" Target="mailto:mas2@cin.ufpe.br" TargetMode="External"/><Relationship Id="rId2" Type="http://schemas.openxmlformats.org/officeDocument/2006/relationships/hyperlink" Target="mailto:dara@cin.ufpe.br" TargetMode="External"/><Relationship Id="rId16" Type="http://schemas.openxmlformats.org/officeDocument/2006/relationships/hyperlink" Target="mailto:mlbr@cin.ufpe.br" TargetMode="External"/><Relationship Id="rId20" Type="http://schemas.openxmlformats.org/officeDocument/2006/relationships/hyperlink" Target="mailto:rbaa@cin.ufpe.br" TargetMode="External"/><Relationship Id="rId1" Type="http://schemas.openxmlformats.org/officeDocument/2006/relationships/hyperlink" Target="mailto:caram@cin.ufpe.br" TargetMode="External"/><Relationship Id="rId6" Type="http://schemas.openxmlformats.org/officeDocument/2006/relationships/hyperlink" Target="mailto:mms5@cin.ufpe.br" TargetMode="External"/><Relationship Id="rId11" Type="http://schemas.openxmlformats.org/officeDocument/2006/relationships/hyperlink" Target="mailto:rcan@cin.ufpe.br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mailto:mas2@cin.ufpe.br" TargetMode="External"/><Relationship Id="rId15" Type="http://schemas.openxmlformats.org/officeDocument/2006/relationships/hyperlink" Target="mailto:ggsf@cin.ufpe.br" TargetMode="External"/><Relationship Id="rId23" Type="http://schemas.openxmlformats.org/officeDocument/2006/relationships/hyperlink" Target="mailto:atps@cin.ufpe.br" TargetMode="External"/><Relationship Id="rId10" Type="http://schemas.openxmlformats.org/officeDocument/2006/relationships/hyperlink" Target="mailto:rad@cin.ufpe.br" TargetMode="External"/><Relationship Id="rId19" Type="http://schemas.openxmlformats.org/officeDocument/2006/relationships/hyperlink" Target="mailto:phmx@cin.ufpe.br" TargetMode="External"/><Relationship Id="rId4" Type="http://schemas.openxmlformats.org/officeDocument/2006/relationships/hyperlink" Target="mailto:mlbr@cin.ufpe.br" TargetMode="External"/><Relationship Id="rId9" Type="http://schemas.openxmlformats.org/officeDocument/2006/relationships/hyperlink" Target="mailto:rca8@cin.ufpe.br" TargetMode="External"/><Relationship Id="rId14" Type="http://schemas.openxmlformats.org/officeDocument/2006/relationships/hyperlink" Target="mailto:ferrf@cin.ufpe.br" TargetMode="External"/><Relationship Id="rId22" Type="http://schemas.openxmlformats.org/officeDocument/2006/relationships/hyperlink" Target="mailto:mafsc@cin.ufpe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topLeftCell="C1" workbookViewId="0">
      <selection activeCell="J10" sqref="J10"/>
    </sheetView>
  </sheetViews>
  <sheetFormatPr defaultRowHeight="12.75"/>
  <cols>
    <col min="1" max="1" width="4.5703125" customWidth="1"/>
    <col min="2" max="2" width="44.42578125" style="2" customWidth="1"/>
    <col min="3" max="3" width="17.140625" style="2" customWidth="1"/>
    <col min="4" max="4" width="11.140625" style="9" customWidth="1"/>
    <col min="5" max="5" width="11.7109375" style="9" customWidth="1"/>
    <col min="6" max="6" width="9.42578125" style="9" customWidth="1"/>
    <col min="7" max="7" width="10.28515625" style="9" customWidth="1"/>
    <col min="8" max="8" width="10.7109375" customWidth="1"/>
    <col min="9" max="9" width="10.7109375" style="3" customWidth="1"/>
    <col min="10" max="10" width="11.42578125" customWidth="1"/>
    <col min="11" max="12" width="9.28515625" customWidth="1"/>
  </cols>
  <sheetData>
    <row r="1" spans="1:12" ht="15">
      <c r="A1" s="2"/>
      <c r="B1" s="28" t="s">
        <v>19</v>
      </c>
      <c r="C1" s="8"/>
      <c r="D1" s="11"/>
      <c r="E1" s="11"/>
      <c r="F1" s="11"/>
      <c r="G1" s="11"/>
      <c r="H1" s="2"/>
    </row>
    <row r="2" spans="1:12" ht="15">
      <c r="A2" s="2"/>
      <c r="B2" s="28" t="s">
        <v>3</v>
      </c>
      <c r="D2" s="11"/>
      <c r="E2" s="11"/>
      <c r="F2" s="11"/>
      <c r="G2" s="11"/>
      <c r="H2" s="2"/>
    </row>
    <row r="3" spans="1:12">
      <c r="A3" s="2"/>
      <c r="D3" s="27" t="s">
        <v>16</v>
      </c>
      <c r="E3" s="3"/>
      <c r="F3" s="3"/>
      <c r="G3" s="56" t="s">
        <v>17</v>
      </c>
      <c r="H3" s="2"/>
    </row>
    <row r="4" spans="1:12">
      <c r="A4" s="29" t="s">
        <v>5</v>
      </c>
      <c r="B4" s="1" t="s">
        <v>0</v>
      </c>
      <c r="C4" s="18" t="s">
        <v>1</v>
      </c>
      <c r="D4" s="27" t="s">
        <v>2</v>
      </c>
      <c r="E4" s="27" t="s">
        <v>15</v>
      </c>
      <c r="F4" s="27" t="s">
        <v>4</v>
      </c>
      <c r="G4" s="57" t="s">
        <v>72</v>
      </c>
      <c r="H4" s="58" t="s">
        <v>73</v>
      </c>
      <c r="I4" s="57" t="s">
        <v>18</v>
      </c>
      <c r="J4" s="52" t="s">
        <v>74</v>
      </c>
      <c r="K4" s="10" t="s">
        <v>75</v>
      </c>
      <c r="L4" s="10" t="s">
        <v>76</v>
      </c>
    </row>
    <row r="5" spans="1:12">
      <c r="A5" s="29"/>
      <c r="B5" s="1"/>
      <c r="C5" s="50" t="s">
        <v>71</v>
      </c>
      <c r="D5" s="51">
        <v>0.4</v>
      </c>
      <c r="E5" s="51">
        <v>0.6</v>
      </c>
      <c r="F5" s="51">
        <v>1</v>
      </c>
      <c r="G5" s="59">
        <v>0.5</v>
      </c>
      <c r="H5" s="59">
        <v>0.5</v>
      </c>
      <c r="I5" s="59">
        <v>1</v>
      </c>
      <c r="J5" s="53"/>
      <c r="K5" s="10"/>
      <c r="L5" s="10"/>
    </row>
    <row r="6" spans="1:12">
      <c r="A6" s="29">
        <v>1</v>
      </c>
      <c r="B6" s="34" t="s">
        <v>28</v>
      </c>
      <c r="C6" s="33" t="s">
        <v>43</v>
      </c>
      <c r="D6" s="47">
        <v>7.25</v>
      </c>
      <c r="E6" s="48">
        <v>9.1</v>
      </c>
      <c r="F6" s="30">
        <f>(D6*0.4)+(E6*0.6)</f>
        <v>8.36</v>
      </c>
      <c r="G6" s="54">
        <v>7.5</v>
      </c>
      <c r="H6" s="55">
        <v>9</v>
      </c>
      <c r="I6" s="47">
        <f t="shared" ref="I6:I29" si="0">(G6*0.5)+(H6*0.5)</f>
        <v>8.25</v>
      </c>
      <c r="J6" s="47">
        <f t="shared" ref="J6:J29" si="1">(F6*0.5)+(I6*0.5)</f>
        <v>8.3049999999999997</v>
      </c>
      <c r="K6" s="10"/>
      <c r="L6" s="10"/>
    </row>
    <row r="7" spans="1:12">
      <c r="A7" s="29">
        <v>2</v>
      </c>
      <c r="B7" s="40" t="s">
        <v>20</v>
      </c>
      <c r="C7" s="36" t="s">
        <v>44</v>
      </c>
      <c r="D7" s="47">
        <v>6.8</v>
      </c>
      <c r="E7" s="61">
        <v>0</v>
      </c>
      <c r="F7" s="49">
        <f t="shared" ref="F7:F29" si="2">(D7*0.4)+(E7*0.6)</f>
        <v>2.72</v>
      </c>
      <c r="G7" s="54">
        <v>4.5</v>
      </c>
      <c r="H7" s="55">
        <v>9</v>
      </c>
      <c r="I7" s="55">
        <f t="shared" si="0"/>
        <v>6.75</v>
      </c>
      <c r="J7" s="60">
        <f t="shared" si="1"/>
        <v>4.7350000000000003</v>
      </c>
      <c r="K7" s="66">
        <v>9.3000000000000007</v>
      </c>
      <c r="L7" s="67">
        <f>SUM(J7:K7)/2</f>
        <v>7.0175000000000001</v>
      </c>
    </row>
    <row r="8" spans="1:12">
      <c r="A8" s="29">
        <v>3</v>
      </c>
      <c r="B8" s="34" t="s">
        <v>29</v>
      </c>
      <c r="C8" s="36" t="s">
        <v>45</v>
      </c>
      <c r="D8" s="47">
        <v>10</v>
      </c>
      <c r="E8" s="48">
        <v>9.5</v>
      </c>
      <c r="F8" s="30">
        <f t="shared" si="2"/>
        <v>9.6999999999999993</v>
      </c>
      <c r="G8" s="54">
        <v>5</v>
      </c>
      <c r="H8" s="55">
        <v>9</v>
      </c>
      <c r="I8" s="47">
        <f t="shared" si="0"/>
        <v>7</v>
      </c>
      <c r="J8" s="47">
        <f t="shared" si="1"/>
        <v>8.35</v>
      </c>
      <c r="K8" s="10"/>
      <c r="L8" s="10"/>
    </row>
    <row r="9" spans="1:12" ht="13.5" customHeight="1">
      <c r="A9" s="29">
        <v>4</v>
      </c>
      <c r="B9" s="34" t="s">
        <v>30</v>
      </c>
      <c r="C9" s="36" t="s">
        <v>46</v>
      </c>
      <c r="D9" s="47">
        <v>7.45</v>
      </c>
      <c r="E9" s="48">
        <v>8</v>
      </c>
      <c r="F9" s="30">
        <f t="shared" si="2"/>
        <v>7.78</v>
      </c>
      <c r="G9" s="54">
        <v>7.5</v>
      </c>
      <c r="H9" s="55">
        <v>8.5</v>
      </c>
      <c r="I9" s="47">
        <f t="shared" si="0"/>
        <v>8</v>
      </c>
      <c r="J9" s="47">
        <f t="shared" si="1"/>
        <v>7.8900000000000006</v>
      </c>
      <c r="K9" s="10"/>
      <c r="L9" s="10"/>
    </row>
    <row r="10" spans="1:12">
      <c r="A10" s="29">
        <v>5</v>
      </c>
      <c r="B10" s="34" t="s">
        <v>31</v>
      </c>
      <c r="C10" s="36" t="s">
        <v>47</v>
      </c>
      <c r="D10" s="47">
        <v>6.4</v>
      </c>
      <c r="E10" s="48">
        <v>9</v>
      </c>
      <c r="F10" s="30">
        <f t="shared" si="2"/>
        <v>7.96</v>
      </c>
      <c r="G10" s="54">
        <v>4</v>
      </c>
      <c r="H10" s="55">
        <v>9</v>
      </c>
      <c r="I10" s="60">
        <f t="shared" si="0"/>
        <v>6.5</v>
      </c>
      <c r="J10" s="60">
        <f t="shared" si="1"/>
        <v>7.23</v>
      </c>
      <c r="K10" s="19"/>
      <c r="L10" s="19"/>
    </row>
    <row r="11" spans="1:12">
      <c r="A11" s="29">
        <v>6</v>
      </c>
      <c r="B11" s="34" t="s">
        <v>21</v>
      </c>
      <c r="C11" s="36" t="s">
        <v>48</v>
      </c>
      <c r="D11" s="47">
        <v>8.75</v>
      </c>
      <c r="E11" s="48">
        <v>9</v>
      </c>
      <c r="F11" s="30">
        <f t="shared" si="2"/>
        <v>8.8999999999999986</v>
      </c>
      <c r="G11" s="54">
        <v>8.1</v>
      </c>
      <c r="H11" s="55">
        <v>9</v>
      </c>
      <c r="I11" s="47">
        <f t="shared" si="0"/>
        <v>8.5500000000000007</v>
      </c>
      <c r="J11" s="47">
        <f t="shared" si="1"/>
        <v>8.7249999999999996</v>
      </c>
      <c r="K11" s="10"/>
      <c r="L11" s="10"/>
    </row>
    <row r="12" spans="1:12">
      <c r="A12" s="29">
        <v>7</v>
      </c>
      <c r="B12" s="34" t="s">
        <v>22</v>
      </c>
      <c r="C12" s="36" t="s">
        <v>49</v>
      </c>
      <c r="D12" s="47">
        <v>10</v>
      </c>
      <c r="E12" s="48">
        <v>8.9</v>
      </c>
      <c r="F12" s="30">
        <f t="shared" si="2"/>
        <v>9.34</v>
      </c>
      <c r="G12" s="54">
        <v>6</v>
      </c>
      <c r="H12" s="55">
        <v>8</v>
      </c>
      <c r="I12" s="47">
        <f t="shared" si="0"/>
        <v>7</v>
      </c>
      <c r="J12" s="47">
        <f t="shared" si="1"/>
        <v>8.17</v>
      </c>
      <c r="K12" s="10"/>
      <c r="L12" s="10"/>
    </row>
    <row r="13" spans="1:12">
      <c r="A13" s="29">
        <v>8</v>
      </c>
      <c r="B13" s="34" t="s">
        <v>23</v>
      </c>
      <c r="C13" s="36" t="s">
        <v>50</v>
      </c>
      <c r="D13" s="47">
        <v>6.25</v>
      </c>
      <c r="E13" s="48">
        <v>5</v>
      </c>
      <c r="F13" s="49">
        <f t="shared" si="2"/>
        <v>5.5</v>
      </c>
      <c r="G13" s="54">
        <v>6.1</v>
      </c>
      <c r="H13" s="55">
        <v>8</v>
      </c>
      <c r="I13" s="47">
        <f t="shared" si="0"/>
        <v>7.05</v>
      </c>
      <c r="J13" s="60">
        <f t="shared" si="1"/>
        <v>6.2750000000000004</v>
      </c>
      <c r="K13" s="63">
        <v>8.1999999999999993</v>
      </c>
      <c r="L13" s="65">
        <f>SUM(J13:K13)/2</f>
        <v>7.2374999999999998</v>
      </c>
    </row>
    <row r="14" spans="1:12">
      <c r="A14" s="29">
        <v>9</v>
      </c>
      <c r="B14" s="34" t="s">
        <v>32</v>
      </c>
      <c r="C14" s="36" t="s">
        <v>51</v>
      </c>
      <c r="D14" s="47">
        <v>9.35</v>
      </c>
      <c r="E14" s="48">
        <v>9.8000000000000007</v>
      </c>
      <c r="F14" s="30">
        <f t="shared" si="2"/>
        <v>9.620000000000001</v>
      </c>
      <c r="G14" s="54">
        <v>7.2</v>
      </c>
      <c r="H14" s="55">
        <v>9</v>
      </c>
      <c r="I14" s="47">
        <f t="shared" si="0"/>
        <v>8.1</v>
      </c>
      <c r="J14" s="47">
        <f t="shared" si="1"/>
        <v>8.86</v>
      </c>
      <c r="K14" s="10"/>
      <c r="L14" s="10"/>
    </row>
    <row r="15" spans="1:12">
      <c r="A15" s="29">
        <v>10</v>
      </c>
      <c r="B15" s="34" t="s">
        <v>24</v>
      </c>
      <c r="C15" s="36" t="s">
        <v>52</v>
      </c>
      <c r="D15" s="47">
        <v>9.85</v>
      </c>
      <c r="E15" s="48">
        <v>8</v>
      </c>
      <c r="F15" s="30">
        <f t="shared" si="2"/>
        <v>8.74</v>
      </c>
      <c r="G15" s="54">
        <v>6</v>
      </c>
      <c r="H15" s="55">
        <v>8.5</v>
      </c>
      <c r="I15" s="47">
        <f t="shared" si="0"/>
        <v>7.25</v>
      </c>
      <c r="J15" s="47">
        <f t="shared" si="1"/>
        <v>7.9950000000000001</v>
      </c>
      <c r="K15" s="10"/>
      <c r="L15" s="10"/>
    </row>
    <row r="16" spans="1:12">
      <c r="A16" s="29">
        <v>11</v>
      </c>
      <c r="B16" s="34" t="s">
        <v>33</v>
      </c>
      <c r="C16" s="36" t="s">
        <v>53</v>
      </c>
      <c r="D16" s="47">
        <v>6.4</v>
      </c>
      <c r="E16" s="48">
        <v>9.1</v>
      </c>
      <c r="F16" s="30">
        <f t="shared" si="2"/>
        <v>8.02</v>
      </c>
      <c r="G16" s="54">
        <v>4</v>
      </c>
      <c r="H16" s="55">
        <v>9</v>
      </c>
      <c r="I16" s="47">
        <f t="shared" si="0"/>
        <v>6.5</v>
      </c>
      <c r="J16" s="47">
        <f t="shared" si="1"/>
        <v>7.26</v>
      </c>
      <c r="K16" s="10"/>
      <c r="L16" s="10"/>
    </row>
    <row r="17" spans="1:12">
      <c r="A17" s="29">
        <v>12</v>
      </c>
      <c r="B17" s="34" t="s">
        <v>25</v>
      </c>
      <c r="C17" s="36" t="s">
        <v>54</v>
      </c>
      <c r="D17" s="47">
        <v>8</v>
      </c>
      <c r="E17" s="48">
        <v>9.8000000000000007</v>
      </c>
      <c r="F17" s="30">
        <f t="shared" si="2"/>
        <v>9.08</v>
      </c>
      <c r="G17" s="54">
        <v>7</v>
      </c>
      <c r="H17" s="55">
        <v>9</v>
      </c>
      <c r="I17" s="47">
        <f t="shared" si="0"/>
        <v>8</v>
      </c>
      <c r="J17" s="47">
        <f t="shared" si="1"/>
        <v>8.5399999999999991</v>
      </c>
      <c r="K17" s="10"/>
      <c r="L17" s="10"/>
    </row>
    <row r="18" spans="1:12">
      <c r="A18" s="29">
        <v>13</v>
      </c>
      <c r="B18" s="40" t="s">
        <v>26</v>
      </c>
      <c r="C18" s="36" t="s">
        <v>55</v>
      </c>
      <c r="D18" s="47">
        <v>6</v>
      </c>
      <c r="E18" s="48">
        <v>8.4</v>
      </c>
      <c r="F18" s="30">
        <f t="shared" si="2"/>
        <v>7.44</v>
      </c>
      <c r="G18" s="54">
        <v>5</v>
      </c>
      <c r="H18" s="55">
        <v>9.5</v>
      </c>
      <c r="I18" s="47">
        <f t="shared" si="0"/>
        <v>7.25</v>
      </c>
      <c r="J18" s="47">
        <f t="shared" si="1"/>
        <v>7.3450000000000006</v>
      </c>
      <c r="K18" s="10"/>
      <c r="L18" s="10"/>
    </row>
    <row r="19" spans="1:12">
      <c r="A19" s="29">
        <v>14</v>
      </c>
      <c r="B19" s="34" t="s">
        <v>66</v>
      </c>
      <c r="C19" s="36" t="s">
        <v>69</v>
      </c>
      <c r="D19" s="47">
        <v>8.75</v>
      </c>
      <c r="E19" s="48">
        <v>9.5</v>
      </c>
      <c r="F19" s="30">
        <f t="shared" si="2"/>
        <v>9.1999999999999993</v>
      </c>
      <c r="G19" s="54">
        <v>1</v>
      </c>
      <c r="H19" s="55">
        <v>9</v>
      </c>
      <c r="I19" s="47">
        <f t="shared" si="0"/>
        <v>5</v>
      </c>
      <c r="J19" s="47">
        <f t="shared" si="1"/>
        <v>7.1</v>
      </c>
      <c r="K19" s="10"/>
      <c r="L19" s="10"/>
    </row>
    <row r="20" spans="1:12">
      <c r="A20" s="29">
        <v>15</v>
      </c>
      <c r="B20" s="34" t="s">
        <v>34</v>
      </c>
      <c r="C20" s="36" t="s">
        <v>56</v>
      </c>
      <c r="D20" s="47">
        <v>8.4499999999999993</v>
      </c>
      <c r="E20" s="48">
        <v>9</v>
      </c>
      <c r="F20" s="30">
        <f t="shared" si="2"/>
        <v>8.7799999999999994</v>
      </c>
      <c r="G20" s="54">
        <v>7</v>
      </c>
      <c r="H20" s="55">
        <v>9</v>
      </c>
      <c r="I20" s="47">
        <f t="shared" si="0"/>
        <v>8</v>
      </c>
      <c r="J20" s="47">
        <f t="shared" si="1"/>
        <v>8.39</v>
      </c>
      <c r="K20" s="10"/>
      <c r="L20" s="10"/>
    </row>
    <row r="21" spans="1:12">
      <c r="A21" s="29">
        <v>16</v>
      </c>
      <c r="B21" s="34" t="s">
        <v>35</v>
      </c>
      <c r="C21" s="36" t="s">
        <v>57</v>
      </c>
      <c r="D21" s="47">
        <v>10</v>
      </c>
      <c r="E21" s="48">
        <v>9</v>
      </c>
      <c r="F21" s="30">
        <f t="shared" si="2"/>
        <v>9.3999999999999986</v>
      </c>
      <c r="G21" s="54">
        <v>10</v>
      </c>
      <c r="H21" s="55">
        <v>9</v>
      </c>
      <c r="I21" s="47">
        <f t="shared" si="0"/>
        <v>9.5</v>
      </c>
      <c r="J21" s="47">
        <f t="shared" si="1"/>
        <v>9.4499999999999993</v>
      </c>
      <c r="K21" s="10"/>
      <c r="L21" s="10"/>
    </row>
    <row r="22" spans="1:12">
      <c r="A22" s="29">
        <v>17</v>
      </c>
      <c r="B22" s="34" t="s">
        <v>36</v>
      </c>
      <c r="C22" s="36" t="s">
        <v>58</v>
      </c>
      <c r="D22" s="47">
        <v>6</v>
      </c>
      <c r="E22" s="48">
        <v>9.1</v>
      </c>
      <c r="F22" s="30">
        <f t="shared" si="2"/>
        <v>7.86</v>
      </c>
      <c r="G22" s="54">
        <v>7.5</v>
      </c>
      <c r="H22" s="55">
        <v>9</v>
      </c>
      <c r="I22" s="47">
        <f t="shared" si="0"/>
        <v>8.25</v>
      </c>
      <c r="J22" s="47">
        <f t="shared" si="1"/>
        <v>8.0549999999999997</v>
      </c>
      <c r="K22" s="10"/>
      <c r="L22" s="10"/>
    </row>
    <row r="23" spans="1:12">
      <c r="A23" s="29">
        <v>18</v>
      </c>
      <c r="B23" s="34" t="s">
        <v>37</v>
      </c>
      <c r="C23" s="36" t="s">
        <v>59</v>
      </c>
      <c r="D23" s="47">
        <v>8.85</v>
      </c>
      <c r="E23" s="48">
        <v>9.5</v>
      </c>
      <c r="F23" s="30">
        <f t="shared" si="2"/>
        <v>9.24</v>
      </c>
      <c r="G23" s="54">
        <v>4.0999999999999996</v>
      </c>
      <c r="H23" s="55">
        <v>9</v>
      </c>
      <c r="I23" s="47">
        <f t="shared" si="0"/>
        <v>6.55</v>
      </c>
      <c r="J23" s="47">
        <f t="shared" si="1"/>
        <v>7.8949999999999996</v>
      </c>
      <c r="K23" s="10"/>
      <c r="L23" s="10"/>
    </row>
    <row r="24" spans="1:12">
      <c r="A24" s="29">
        <v>19</v>
      </c>
      <c r="B24" s="34" t="s">
        <v>27</v>
      </c>
      <c r="C24" s="37" t="s">
        <v>60</v>
      </c>
      <c r="D24" s="47">
        <v>10</v>
      </c>
      <c r="E24" s="48">
        <v>9.3000000000000007</v>
      </c>
      <c r="F24" s="30">
        <f t="shared" si="2"/>
        <v>9.58</v>
      </c>
      <c r="G24" s="54">
        <v>8.1999999999999993</v>
      </c>
      <c r="H24" s="55">
        <v>9.5</v>
      </c>
      <c r="I24" s="47">
        <f t="shared" si="0"/>
        <v>8.85</v>
      </c>
      <c r="J24" s="47">
        <f t="shared" si="1"/>
        <v>9.2149999999999999</v>
      </c>
      <c r="K24" s="10"/>
      <c r="L24" s="10"/>
    </row>
    <row r="25" spans="1:12">
      <c r="A25" s="29">
        <v>20</v>
      </c>
      <c r="B25" s="40" t="s">
        <v>38</v>
      </c>
      <c r="C25" s="36" t="s">
        <v>61</v>
      </c>
      <c r="D25" s="47">
        <v>8.65</v>
      </c>
      <c r="E25" s="48">
        <v>9.6</v>
      </c>
      <c r="F25" s="30">
        <f t="shared" si="2"/>
        <v>9.2200000000000006</v>
      </c>
      <c r="G25" s="54">
        <v>8.5</v>
      </c>
      <c r="H25" s="55">
        <v>9.5</v>
      </c>
      <c r="I25" s="47">
        <f t="shared" si="0"/>
        <v>9</v>
      </c>
      <c r="J25" s="47">
        <f t="shared" si="1"/>
        <v>9.11</v>
      </c>
      <c r="K25" s="10"/>
      <c r="L25" s="10"/>
    </row>
    <row r="26" spans="1:12">
      <c r="A26" s="29">
        <v>21</v>
      </c>
      <c r="B26" s="34" t="s">
        <v>39</v>
      </c>
      <c r="C26" s="36" t="s">
        <v>62</v>
      </c>
      <c r="D26" s="47">
        <v>10</v>
      </c>
      <c r="E26" s="48">
        <v>8.6999999999999993</v>
      </c>
      <c r="F26" s="30">
        <f t="shared" si="2"/>
        <v>9.2199999999999989</v>
      </c>
      <c r="G26" s="54">
        <v>8.6</v>
      </c>
      <c r="H26" s="55">
        <v>9</v>
      </c>
      <c r="I26" s="47">
        <f t="shared" si="0"/>
        <v>8.8000000000000007</v>
      </c>
      <c r="J26" s="47">
        <f t="shared" si="1"/>
        <v>9.01</v>
      </c>
      <c r="K26" s="10"/>
      <c r="L26" s="10"/>
    </row>
    <row r="27" spans="1:12">
      <c r="A27" s="29">
        <v>22</v>
      </c>
      <c r="B27" s="34" t="s">
        <v>40</v>
      </c>
      <c r="C27" s="36" t="s">
        <v>63</v>
      </c>
      <c r="D27" s="47">
        <v>7.85</v>
      </c>
      <c r="E27" s="48">
        <v>8.6999999999999993</v>
      </c>
      <c r="F27" s="30">
        <f t="shared" si="2"/>
        <v>8.36</v>
      </c>
      <c r="G27" s="54">
        <v>7.8</v>
      </c>
      <c r="H27" s="55">
        <v>9</v>
      </c>
      <c r="I27" s="47">
        <f t="shared" si="0"/>
        <v>8.4</v>
      </c>
      <c r="J27" s="47">
        <f t="shared" si="1"/>
        <v>8.379999999999999</v>
      </c>
      <c r="K27" s="10"/>
      <c r="L27" s="10"/>
    </row>
    <row r="28" spans="1:12">
      <c r="A28" s="29">
        <v>23</v>
      </c>
      <c r="B28" s="34" t="s">
        <v>41</v>
      </c>
      <c r="C28" s="36" t="s">
        <v>64</v>
      </c>
      <c r="D28" s="47">
        <v>8.25</v>
      </c>
      <c r="E28" s="48">
        <v>8</v>
      </c>
      <c r="F28" s="30">
        <f t="shared" si="2"/>
        <v>8.1</v>
      </c>
      <c r="G28" s="54">
        <v>7.1</v>
      </c>
      <c r="H28" s="55">
        <v>8.5</v>
      </c>
      <c r="I28" s="47">
        <f t="shared" si="0"/>
        <v>7.8</v>
      </c>
      <c r="J28" s="47">
        <f t="shared" si="1"/>
        <v>7.9499999999999993</v>
      </c>
      <c r="K28" s="10"/>
      <c r="L28" s="10"/>
    </row>
    <row r="29" spans="1:12">
      <c r="A29" s="29">
        <v>24</v>
      </c>
      <c r="B29" s="34" t="s">
        <v>42</v>
      </c>
      <c r="C29" s="36" t="s">
        <v>65</v>
      </c>
      <c r="D29" s="47">
        <v>9</v>
      </c>
      <c r="E29" s="48">
        <v>8.9</v>
      </c>
      <c r="F29" s="30">
        <f t="shared" si="2"/>
        <v>8.94</v>
      </c>
      <c r="G29" s="54">
        <v>4.0999999999999996</v>
      </c>
      <c r="H29" s="55">
        <v>8</v>
      </c>
      <c r="I29" s="47">
        <f t="shared" si="0"/>
        <v>6.05</v>
      </c>
      <c r="J29" s="47">
        <f t="shared" si="1"/>
        <v>7.4949999999999992</v>
      </c>
      <c r="K29" s="10"/>
      <c r="L29" s="10"/>
    </row>
    <row r="30" spans="1:12" ht="17.25" customHeight="1">
      <c r="A30" s="29"/>
      <c r="B30" s="17"/>
      <c r="C30" s="31"/>
      <c r="D30" s="47"/>
      <c r="F30" s="30"/>
      <c r="G30" s="7"/>
      <c r="H30" s="12"/>
      <c r="I30" s="6"/>
      <c r="J30" s="62"/>
    </row>
    <row r="31" spans="1:12">
      <c r="A31" s="29"/>
      <c r="B31" s="17"/>
      <c r="C31" s="31"/>
      <c r="D31" s="7"/>
      <c r="E31" s="7"/>
      <c r="F31" s="30"/>
      <c r="G31" s="7"/>
      <c r="H31" s="12"/>
      <c r="I31" s="6"/>
      <c r="J31" s="19"/>
    </row>
    <row r="32" spans="1:12">
      <c r="A32" s="2"/>
      <c r="B32" s="5"/>
      <c r="C32" s="5"/>
      <c r="D32" s="15"/>
      <c r="E32" s="15"/>
      <c r="F32" s="15"/>
      <c r="G32" s="15"/>
      <c r="H32" s="5"/>
      <c r="I32" s="13"/>
      <c r="J32" s="4"/>
    </row>
    <row r="33" spans="1:10">
      <c r="A33" s="2"/>
      <c r="B33" s="5"/>
      <c r="C33" s="5"/>
      <c r="D33" s="15"/>
      <c r="E33" s="15"/>
      <c r="F33" s="15"/>
      <c r="G33" s="15"/>
      <c r="H33" s="5"/>
      <c r="I33" s="13"/>
      <c r="J33" s="4"/>
    </row>
    <row r="34" spans="1:10">
      <c r="A34" s="2"/>
      <c r="B34" s="5"/>
      <c r="C34" s="5"/>
      <c r="D34" s="15"/>
      <c r="E34" s="15"/>
      <c r="F34" s="15"/>
      <c r="G34" s="15"/>
      <c r="H34" s="5"/>
      <c r="I34" s="13"/>
      <c r="J34" s="4"/>
    </row>
    <row r="35" spans="1:10">
      <c r="A35" s="2"/>
      <c r="B35" s="5"/>
      <c r="C35" s="5"/>
      <c r="D35" s="15"/>
      <c r="E35" s="15"/>
      <c r="F35" s="15"/>
      <c r="G35" s="15"/>
      <c r="H35" s="5"/>
      <c r="I35" s="13"/>
      <c r="J35" s="4"/>
    </row>
    <row r="36" spans="1:10">
      <c r="A36" s="2"/>
      <c r="B36" s="5"/>
      <c r="C36" s="5"/>
      <c r="D36" s="15"/>
      <c r="E36" s="15"/>
      <c r="F36" s="15"/>
      <c r="G36" s="15"/>
      <c r="H36" s="5"/>
      <c r="I36" s="13"/>
      <c r="J36" s="4"/>
    </row>
    <row r="37" spans="1:10">
      <c r="A37" s="2"/>
      <c r="B37" s="5"/>
      <c r="C37" s="5"/>
      <c r="D37" s="15"/>
      <c r="E37" s="15"/>
      <c r="F37" s="15"/>
      <c r="G37" s="15"/>
      <c r="H37" s="5"/>
      <c r="I37" s="13"/>
      <c r="J37" s="4"/>
    </row>
    <row r="38" spans="1:10">
      <c r="A38" s="2"/>
      <c r="B38" s="5"/>
      <c r="C38" s="5"/>
      <c r="D38" s="15"/>
      <c r="E38" s="15"/>
      <c r="F38" s="15"/>
      <c r="G38" s="15"/>
      <c r="H38" s="5"/>
      <c r="I38" s="13"/>
      <c r="J38" s="4"/>
    </row>
    <row r="39" spans="1:10">
      <c r="A39" s="2"/>
      <c r="B39" s="5"/>
      <c r="C39" s="5"/>
      <c r="D39" s="15"/>
      <c r="E39" s="15"/>
      <c r="F39" s="15"/>
      <c r="G39" s="15"/>
      <c r="H39" s="5"/>
      <c r="I39" s="13"/>
      <c r="J39" s="4"/>
    </row>
    <row r="40" spans="1:10">
      <c r="A40" s="2"/>
      <c r="B40" s="5"/>
      <c r="C40" s="5"/>
      <c r="D40" s="15"/>
      <c r="E40" s="15"/>
      <c r="F40" s="15"/>
      <c r="G40" s="15"/>
      <c r="H40" s="5"/>
      <c r="I40" s="13"/>
      <c r="J40" s="4"/>
    </row>
    <row r="41" spans="1:10">
      <c r="B41" s="32"/>
      <c r="C41" s="4"/>
      <c r="D41" s="15"/>
      <c r="E41" s="15"/>
      <c r="F41" s="15"/>
      <c r="G41" s="14"/>
      <c r="H41" s="4"/>
      <c r="I41" s="13"/>
      <c r="J41" s="4"/>
    </row>
    <row r="42" spans="1:10">
      <c r="B42" s="32"/>
      <c r="C42" s="4"/>
      <c r="D42" s="15"/>
      <c r="E42" s="15"/>
      <c r="F42" s="15"/>
      <c r="G42" s="14"/>
      <c r="H42" s="4"/>
      <c r="I42" s="13"/>
      <c r="J42" s="4"/>
    </row>
    <row r="43" spans="1:10">
      <c r="B43" s="16"/>
      <c r="C43" s="4"/>
      <c r="D43" s="15"/>
      <c r="E43" s="15"/>
      <c r="F43" s="15"/>
      <c r="G43" s="14"/>
      <c r="H43" s="4"/>
      <c r="I43" s="13"/>
    </row>
    <row r="44" spans="1:10">
      <c r="B44" s="16"/>
      <c r="C44" s="4"/>
      <c r="D44" s="15"/>
      <c r="E44" s="15"/>
      <c r="F44" s="15"/>
      <c r="G44" s="14"/>
      <c r="H44" s="4"/>
      <c r="I44" s="13"/>
    </row>
    <row r="45" spans="1:10">
      <c r="B45" s="16"/>
      <c r="C45" s="4"/>
      <c r="D45" s="15"/>
      <c r="E45" s="15"/>
      <c r="F45" s="15"/>
      <c r="G45" s="14"/>
      <c r="H45" s="4"/>
      <c r="I45" s="13"/>
    </row>
    <row r="46" spans="1:10">
      <c r="B46" s="16"/>
      <c r="C46" s="4"/>
      <c r="D46" s="15"/>
      <c r="E46" s="15"/>
      <c r="F46" s="15"/>
      <c r="G46" s="14"/>
      <c r="H46" s="4"/>
      <c r="I46" s="13"/>
    </row>
    <row r="47" spans="1:10">
      <c r="B47" s="16"/>
      <c r="C47" s="4"/>
      <c r="D47" s="15"/>
      <c r="E47" s="15"/>
      <c r="F47" s="15"/>
      <c r="G47" s="14"/>
      <c r="H47" s="4"/>
      <c r="I47" s="13"/>
    </row>
    <row r="48" spans="1:10">
      <c r="B48" s="16"/>
      <c r="C48"/>
      <c r="D48" s="11"/>
      <c r="E48" s="11"/>
      <c r="F48" s="11"/>
      <c r="H48" s="4"/>
      <c r="I48" s="13"/>
    </row>
    <row r="49" spans="2:9">
      <c r="B49" s="16"/>
      <c r="C49"/>
      <c r="D49" s="11"/>
      <c r="E49" s="11"/>
      <c r="F49" s="11"/>
      <c r="H49" s="4"/>
      <c r="I49" s="13"/>
    </row>
    <row r="50" spans="2:9">
      <c r="B50" s="16"/>
      <c r="C50"/>
      <c r="D50" s="11"/>
      <c r="E50" s="11"/>
      <c r="F50" s="11"/>
      <c r="H50" s="4"/>
      <c r="I50" s="13"/>
    </row>
    <row r="51" spans="2:9">
      <c r="B51" s="16"/>
      <c r="C51"/>
      <c r="D51" s="11"/>
      <c r="E51" s="11"/>
      <c r="F51" s="11"/>
      <c r="H51" s="4"/>
      <c r="I51" s="13"/>
    </row>
    <row r="52" spans="2:9">
      <c r="C52"/>
      <c r="D52" s="11"/>
      <c r="E52" s="11"/>
      <c r="F52" s="11"/>
      <c r="H52" s="4"/>
      <c r="I52" s="13"/>
    </row>
    <row r="53" spans="2:9">
      <c r="B53" s="16"/>
      <c r="C53"/>
      <c r="D53" s="11"/>
      <c r="E53" s="11"/>
      <c r="F53" s="11"/>
      <c r="H53" s="4"/>
      <c r="I53" s="13"/>
    </row>
    <row r="54" spans="2:9">
      <c r="B54" s="5"/>
      <c r="C54"/>
      <c r="D54" s="11"/>
      <c r="E54" s="11"/>
      <c r="F54" s="11"/>
      <c r="H54" s="4"/>
      <c r="I54" s="13"/>
    </row>
    <row r="55" spans="2:9">
      <c r="B55" s="5"/>
      <c r="C55"/>
      <c r="D55" s="11"/>
      <c r="E55" s="11"/>
      <c r="F55" s="11"/>
      <c r="H55" s="4"/>
      <c r="I55" s="13"/>
    </row>
    <row r="56" spans="2:9">
      <c r="B56" s="5"/>
      <c r="C56"/>
      <c r="D56" s="11"/>
      <c r="E56" s="11"/>
      <c r="F56" s="11"/>
      <c r="H56" s="4"/>
      <c r="I56" s="13"/>
    </row>
    <row r="57" spans="2:9">
      <c r="B57" s="5"/>
      <c r="C57"/>
      <c r="D57" s="11"/>
      <c r="E57" s="11"/>
      <c r="F57" s="11"/>
      <c r="H57" s="4"/>
      <c r="I57" s="13"/>
    </row>
    <row r="58" spans="2:9">
      <c r="B58" s="5"/>
      <c r="C58"/>
      <c r="D58" s="11"/>
      <c r="E58" s="11"/>
      <c r="F58" s="11"/>
      <c r="H58" s="4"/>
      <c r="I58" s="13"/>
    </row>
    <row r="59" spans="2:9">
      <c r="B59" s="5"/>
      <c r="C59"/>
      <c r="D59" s="11"/>
      <c r="E59" s="11"/>
      <c r="F59" s="11"/>
      <c r="H59" s="4"/>
      <c r="I59" s="13"/>
    </row>
    <row r="60" spans="2:9">
      <c r="B60" s="5"/>
      <c r="C60"/>
      <c r="D60" s="11"/>
      <c r="E60" s="11"/>
      <c r="F60" s="11"/>
      <c r="H60" s="4"/>
      <c r="I60" s="13"/>
    </row>
    <row r="61" spans="2:9">
      <c r="B61" s="5"/>
      <c r="C61"/>
      <c r="D61" s="11"/>
      <c r="E61" s="11"/>
      <c r="F61" s="11"/>
      <c r="H61" s="4"/>
      <c r="I61" s="13"/>
    </row>
    <row r="62" spans="2:9">
      <c r="B62" s="5"/>
      <c r="C62"/>
      <c r="D62" s="11"/>
      <c r="E62" s="11"/>
      <c r="F62" s="11"/>
      <c r="H62" s="4"/>
      <c r="I62" s="13"/>
    </row>
    <row r="63" spans="2:9">
      <c r="B63" s="5"/>
      <c r="C63"/>
      <c r="D63" s="11"/>
      <c r="E63" s="11"/>
      <c r="F63" s="11"/>
      <c r="H63" s="4"/>
      <c r="I63" s="13"/>
    </row>
    <row r="64" spans="2:9">
      <c r="B64" s="5"/>
      <c r="C64"/>
      <c r="D64" s="11"/>
      <c r="E64" s="11"/>
      <c r="F64" s="11"/>
      <c r="H64" s="4"/>
      <c r="I64" s="13"/>
    </row>
    <row r="65" spans="2:9">
      <c r="B65" s="5"/>
      <c r="C65"/>
      <c r="D65" s="11"/>
      <c r="E65" s="11"/>
      <c r="F65" s="11"/>
      <c r="H65" s="4"/>
      <c r="I65" s="13"/>
    </row>
    <row r="66" spans="2:9">
      <c r="B66" s="5"/>
      <c r="C66"/>
      <c r="D66" s="11"/>
      <c r="E66" s="11"/>
      <c r="F66" s="11"/>
      <c r="H66" s="4"/>
      <c r="I66" s="13"/>
    </row>
    <row r="67" spans="2:9">
      <c r="B67" s="5"/>
      <c r="C67"/>
      <c r="D67" s="11"/>
      <c r="E67" s="11"/>
      <c r="F67" s="11"/>
      <c r="H67" s="4"/>
      <c r="I67" s="13"/>
    </row>
    <row r="68" spans="2:9">
      <c r="B68" s="5"/>
      <c r="C68"/>
      <c r="D68" s="11"/>
      <c r="E68" s="11"/>
      <c r="F68" s="11"/>
      <c r="H68" s="4"/>
      <c r="I68" s="13"/>
    </row>
    <row r="69" spans="2:9">
      <c r="B69" s="5"/>
      <c r="C69"/>
      <c r="D69" s="11"/>
      <c r="E69" s="11"/>
      <c r="F69" s="11"/>
      <c r="H69" s="4"/>
      <c r="I69" s="13"/>
    </row>
    <row r="70" spans="2:9">
      <c r="B70" s="5"/>
      <c r="C70"/>
      <c r="D70" s="11"/>
      <c r="E70" s="11"/>
      <c r="F70" s="11"/>
      <c r="H70" s="4"/>
      <c r="I70" s="13"/>
    </row>
    <row r="71" spans="2:9">
      <c r="B71" s="5"/>
      <c r="C71"/>
      <c r="D71" s="11"/>
      <c r="E71" s="11"/>
      <c r="F71" s="11"/>
      <c r="H71" s="4"/>
      <c r="I71" s="13"/>
    </row>
    <row r="72" spans="2:9">
      <c r="B72" s="5"/>
      <c r="C72"/>
      <c r="D72" s="11"/>
      <c r="E72" s="11"/>
      <c r="F72" s="11"/>
      <c r="H72" s="4"/>
      <c r="I72" s="13"/>
    </row>
    <row r="73" spans="2:9">
      <c r="B73" s="5"/>
      <c r="C73"/>
      <c r="D73" s="11"/>
      <c r="E73" s="11"/>
      <c r="F73" s="11"/>
      <c r="H73" s="4"/>
      <c r="I73" s="13"/>
    </row>
    <row r="74" spans="2:9">
      <c r="B74" s="5"/>
      <c r="C74"/>
      <c r="D74" s="11"/>
      <c r="E74" s="11"/>
      <c r="F74" s="11"/>
      <c r="H74" s="4"/>
      <c r="I74" s="13"/>
    </row>
    <row r="75" spans="2:9">
      <c r="B75" s="5"/>
      <c r="C75"/>
      <c r="D75" s="11"/>
      <c r="E75" s="11"/>
      <c r="F75" s="11"/>
      <c r="H75" s="4"/>
      <c r="I75" s="13"/>
    </row>
    <row r="76" spans="2:9">
      <c r="B76" s="5"/>
      <c r="C76"/>
      <c r="D76" s="11"/>
      <c r="E76" s="11"/>
      <c r="F76" s="11"/>
      <c r="H76" s="4"/>
      <c r="I76" s="13"/>
    </row>
    <row r="77" spans="2:9">
      <c r="B77" s="5"/>
      <c r="C77"/>
      <c r="D77" s="11"/>
      <c r="E77" s="11"/>
      <c r="F77" s="11"/>
      <c r="H77" s="4"/>
      <c r="I77" s="13"/>
    </row>
    <row r="78" spans="2:9">
      <c r="B78" s="5"/>
      <c r="C78"/>
      <c r="D78" s="11"/>
      <c r="E78" s="11"/>
      <c r="F78" s="11"/>
      <c r="H78" s="4"/>
      <c r="I78" s="13"/>
    </row>
    <row r="79" spans="2:9">
      <c r="B79" s="5"/>
      <c r="C79"/>
      <c r="D79" s="11"/>
      <c r="E79" s="11"/>
      <c r="F79" s="11"/>
      <c r="H79" s="4"/>
      <c r="I79" s="13"/>
    </row>
    <row r="80" spans="2:9">
      <c r="B80" s="5"/>
      <c r="C80"/>
      <c r="D80" s="11"/>
      <c r="E80" s="11"/>
      <c r="F80" s="11"/>
      <c r="H80" s="4"/>
      <c r="I80" s="13"/>
    </row>
    <row r="81" spans="2:9">
      <c r="B81" s="5"/>
      <c r="C81"/>
      <c r="D81" s="11"/>
      <c r="E81" s="11"/>
      <c r="F81" s="11"/>
      <c r="H81" s="4"/>
      <c r="I81" s="13"/>
    </row>
    <row r="82" spans="2:9">
      <c r="B82" s="5"/>
      <c r="C82"/>
      <c r="D82" s="11"/>
      <c r="E82" s="11"/>
      <c r="F82" s="11"/>
      <c r="H82" s="4"/>
      <c r="I82" s="13"/>
    </row>
    <row r="83" spans="2:9">
      <c r="B83" s="5"/>
      <c r="C83"/>
      <c r="D83" s="11"/>
      <c r="E83" s="11"/>
      <c r="F83" s="11"/>
      <c r="H83" s="4"/>
      <c r="I83" s="13"/>
    </row>
    <row r="84" spans="2:9">
      <c r="B84" s="5"/>
      <c r="C84"/>
      <c r="D84" s="11"/>
      <c r="E84" s="11"/>
      <c r="F84" s="11"/>
      <c r="H84" s="4"/>
      <c r="I84" s="13"/>
    </row>
    <row r="85" spans="2:9">
      <c r="B85" s="5"/>
      <c r="C85"/>
      <c r="D85" s="11"/>
      <c r="E85" s="11"/>
      <c r="F85" s="11"/>
      <c r="H85" s="4"/>
      <c r="I85" s="13"/>
    </row>
    <row r="86" spans="2:9">
      <c r="B86" s="5"/>
      <c r="C86"/>
      <c r="D86" s="11"/>
      <c r="E86" s="11"/>
      <c r="F86" s="11"/>
      <c r="H86" s="4"/>
      <c r="I86" s="13"/>
    </row>
    <row r="87" spans="2:9">
      <c r="B87" s="5"/>
      <c r="C87"/>
      <c r="H87" s="4"/>
      <c r="I87" s="13"/>
    </row>
    <row r="88" spans="2:9">
      <c r="B88" s="5"/>
      <c r="C88"/>
      <c r="H88" s="4"/>
      <c r="I88" s="13"/>
    </row>
    <row r="89" spans="2:9">
      <c r="B89" s="5"/>
      <c r="C89"/>
      <c r="H89" s="4"/>
      <c r="I89" s="13"/>
    </row>
    <row r="90" spans="2:9">
      <c r="B90" s="5"/>
      <c r="C90"/>
      <c r="H90" s="4"/>
      <c r="I90" s="13"/>
    </row>
    <row r="91" spans="2:9">
      <c r="B91" s="5"/>
      <c r="C91"/>
      <c r="H91" s="4"/>
      <c r="I91" s="13"/>
    </row>
    <row r="92" spans="2:9">
      <c r="B92" s="5"/>
      <c r="C92"/>
      <c r="H92" s="4"/>
      <c r="I92" s="13"/>
    </row>
    <row r="93" spans="2:9">
      <c r="B93" s="5"/>
      <c r="C93"/>
      <c r="H93" s="4"/>
      <c r="I93" s="13"/>
    </row>
    <row r="94" spans="2:9">
      <c r="B94" s="5"/>
      <c r="C94"/>
      <c r="H94" s="4"/>
      <c r="I94" s="13"/>
    </row>
    <row r="95" spans="2:9">
      <c r="B95" s="5"/>
      <c r="C95"/>
      <c r="H95" s="4"/>
      <c r="I95" s="13"/>
    </row>
    <row r="96" spans="2:9">
      <c r="B96" s="5"/>
      <c r="C96"/>
      <c r="H96" s="4"/>
      <c r="I96" s="13"/>
    </row>
    <row r="97" spans="2:9">
      <c r="B97" s="5"/>
      <c r="C97"/>
      <c r="H97" s="4"/>
      <c r="I97" s="13"/>
    </row>
    <row r="98" spans="2:9">
      <c r="B98" s="5"/>
      <c r="C98"/>
      <c r="H98" s="4"/>
      <c r="I98" s="13"/>
    </row>
    <row r="99" spans="2:9">
      <c r="B99" s="5"/>
      <c r="C99"/>
      <c r="H99" s="4"/>
      <c r="I99" s="13"/>
    </row>
    <row r="100" spans="2:9">
      <c r="B100" s="5"/>
      <c r="C100"/>
      <c r="H100" s="4"/>
      <c r="I100" s="13"/>
    </row>
    <row r="101" spans="2:9">
      <c r="B101" s="5"/>
      <c r="C101"/>
      <c r="H101" s="4"/>
      <c r="I101" s="13"/>
    </row>
    <row r="102" spans="2:9">
      <c r="B102" s="5"/>
      <c r="C102"/>
      <c r="H102" s="4"/>
      <c r="I102" s="13"/>
    </row>
    <row r="103" spans="2:9">
      <c r="B103" s="5"/>
      <c r="C103"/>
      <c r="H103" s="4"/>
      <c r="I103" s="13"/>
    </row>
    <row r="104" spans="2:9">
      <c r="B104" s="5"/>
      <c r="C104"/>
      <c r="H104" s="4"/>
      <c r="I104" s="13"/>
    </row>
    <row r="105" spans="2:9">
      <c r="C105"/>
    </row>
    <row r="106" spans="2:9">
      <c r="C106"/>
    </row>
    <row r="107" spans="2:9">
      <c r="C107"/>
    </row>
    <row r="108" spans="2:9">
      <c r="C108"/>
    </row>
    <row r="109" spans="2:9">
      <c r="C109"/>
    </row>
    <row r="110" spans="2:9">
      <c r="C110"/>
    </row>
    <row r="111" spans="2:9">
      <c r="C111"/>
    </row>
    <row r="112" spans="2:9">
      <c r="C112"/>
    </row>
    <row r="113" spans="3:3">
      <c r="C113"/>
    </row>
    <row r="114" spans="3:3">
      <c r="C114"/>
    </row>
    <row r="115" spans="3:3">
      <c r="C115"/>
    </row>
    <row r="116" spans="3:3">
      <c r="C116"/>
    </row>
    <row r="117" spans="3:3">
      <c r="C117"/>
    </row>
    <row r="118" spans="3:3">
      <c r="C118"/>
    </row>
    <row r="119" spans="3:3">
      <c r="C119"/>
    </row>
    <row r="120" spans="3:3">
      <c r="C120"/>
    </row>
    <row r="121" spans="3:3">
      <c r="C121"/>
    </row>
    <row r="122" spans="3:3">
      <c r="C122"/>
    </row>
    <row r="123" spans="3:3">
      <c r="C123"/>
    </row>
    <row r="124" spans="3:3">
      <c r="C124"/>
    </row>
    <row r="125" spans="3:3">
      <c r="C125"/>
    </row>
    <row r="126" spans="3:3">
      <c r="C126"/>
    </row>
    <row r="127" spans="3:3">
      <c r="C127"/>
    </row>
    <row r="128" spans="3:3">
      <c r="C128"/>
    </row>
  </sheetData>
  <phoneticPr fontId="0" type="noConversion"/>
  <hyperlinks>
    <hyperlink ref="C8" r:id="rId1"/>
    <hyperlink ref="C9" r:id="rId2"/>
    <hyperlink ref="C10" r:id="rId3"/>
    <hyperlink ref="C20" r:id="rId4"/>
    <hyperlink ref="C21" r:id="rId5"/>
    <hyperlink ref="C22" r:id="rId6"/>
    <hyperlink ref="C23" r:id="rId7"/>
    <hyperlink ref="C24" r:id="rId8"/>
    <hyperlink ref="C25" r:id="rId9"/>
    <hyperlink ref="C26" r:id="rId10"/>
    <hyperlink ref="C27" r:id="rId11"/>
    <hyperlink ref="C28" r:id="rId12"/>
    <hyperlink ref="C29" r:id="rId13"/>
    <hyperlink ref="C11" r:id="rId14" display="ferrf@cin.ufpe.br"/>
    <hyperlink ref="C12" r:id="rId15" display="ggsf@cin.ufpe.br"/>
    <hyperlink ref="C13" r:id="rId16" display="mlbr@cin.ufpe.br"/>
    <hyperlink ref="C14" r:id="rId17" display="mas2@cin.ufpe.br"/>
    <hyperlink ref="C15" r:id="rId18" display="mms5@cin.ufpe.br"/>
    <hyperlink ref="C16" r:id="rId19" display="phmx@cin.ufpe.br"/>
    <hyperlink ref="C17" r:id="rId20" display="rbaa@cin.ufpe.br"/>
    <hyperlink ref="C18" r:id="rId21" display="rca8@cin.ufpe.br"/>
    <hyperlink ref="C19" r:id="rId22"/>
    <hyperlink ref="C7" r:id="rId23"/>
  </hyperlinks>
  <pageMargins left="0.75" right="0.75" top="1" bottom="1" header="0.49212598499999999" footer="0.49212598499999999"/>
  <pageSetup paperSize="9" orientation="landscape" r:id="rId2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B26" sqref="B26"/>
    </sheetView>
  </sheetViews>
  <sheetFormatPr defaultRowHeight="12.75"/>
  <cols>
    <col min="1" max="1" width="6.7109375" customWidth="1"/>
    <col min="2" max="2" width="45.5703125" customWidth="1"/>
    <col min="3" max="4" width="9.140625" customWidth="1"/>
    <col min="5" max="5" width="6.28515625" customWidth="1"/>
    <col min="6" max="6" width="6" customWidth="1"/>
    <col min="7" max="7" width="5.7109375" customWidth="1"/>
    <col min="8" max="8" width="5.85546875" customWidth="1"/>
  </cols>
  <sheetData>
    <row r="1" spans="1:9">
      <c r="E1" s="2" t="s">
        <v>9</v>
      </c>
    </row>
    <row r="2" spans="1:9" ht="14.25">
      <c r="A2" s="20" t="s">
        <v>6</v>
      </c>
      <c r="B2" s="20" t="s">
        <v>7</v>
      </c>
      <c r="C2" s="20" t="s">
        <v>8</v>
      </c>
      <c r="D2" s="20" t="s">
        <v>67</v>
      </c>
      <c r="E2" s="25" t="s">
        <v>10</v>
      </c>
      <c r="F2" s="25" t="s">
        <v>11</v>
      </c>
      <c r="G2" s="25" t="s">
        <v>12</v>
      </c>
      <c r="H2" s="25" t="s">
        <v>13</v>
      </c>
      <c r="I2" s="25" t="s">
        <v>14</v>
      </c>
    </row>
    <row r="3" spans="1:9">
      <c r="D3" s="43" t="s">
        <v>70</v>
      </c>
      <c r="E3" s="44">
        <v>3.5</v>
      </c>
      <c r="F3" s="44">
        <v>0.5</v>
      </c>
      <c r="G3" s="45">
        <v>1</v>
      </c>
      <c r="H3" s="45">
        <v>5</v>
      </c>
      <c r="I3" s="45">
        <f>SUM(E3:H3)</f>
        <v>10</v>
      </c>
    </row>
    <row r="4" spans="1:9" s="4" customFormat="1">
      <c r="B4" s="41"/>
      <c r="C4" s="41"/>
      <c r="D4" s="42"/>
      <c r="E4" s="41"/>
      <c r="F4" s="41"/>
      <c r="G4" s="41"/>
      <c r="H4" s="41"/>
      <c r="I4" s="41"/>
    </row>
    <row r="5" spans="1:9">
      <c r="A5" s="29">
        <v>3</v>
      </c>
      <c r="B5" s="34" t="s">
        <v>29</v>
      </c>
      <c r="C5" s="36" t="s">
        <v>45</v>
      </c>
      <c r="D5" s="39">
        <v>1</v>
      </c>
      <c r="E5" s="10">
        <v>3</v>
      </c>
      <c r="F5" s="10">
        <v>0.5</v>
      </c>
      <c r="G5" s="10">
        <v>1</v>
      </c>
      <c r="H5" s="10">
        <v>5</v>
      </c>
      <c r="I5" s="10">
        <f>SUM(E5:H5)</f>
        <v>9.5</v>
      </c>
    </row>
    <row r="6" spans="1:9">
      <c r="A6" s="29">
        <v>14</v>
      </c>
      <c r="B6" s="34" t="s">
        <v>66</v>
      </c>
      <c r="C6" s="36" t="s">
        <v>69</v>
      </c>
      <c r="D6" s="39">
        <v>1</v>
      </c>
      <c r="E6" s="10">
        <v>3</v>
      </c>
      <c r="F6" s="10">
        <v>0.5</v>
      </c>
      <c r="G6" s="10">
        <v>1</v>
      </c>
      <c r="H6" s="10">
        <v>5</v>
      </c>
      <c r="I6" s="10">
        <f t="shared" ref="I6:I27" si="0">SUM(E6:H6)</f>
        <v>9.5</v>
      </c>
    </row>
    <row r="7" spans="1:9">
      <c r="A7" s="29">
        <v>18</v>
      </c>
      <c r="B7" s="34" t="s">
        <v>37</v>
      </c>
      <c r="C7" s="36" t="s">
        <v>59</v>
      </c>
      <c r="D7" s="39">
        <v>1</v>
      </c>
      <c r="E7" s="10">
        <v>3</v>
      </c>
      <c r="F7" s="10">
        <v>0.5</v>
      </c>
      <c r="G7" s="10">
        <v>1</v>
      </c>
      <c r="H7" s="10">
        <v>5</v>
      </c>
      <c r="I7" s="10">
        <f t="shared" si="0"/>
        <v>9.5</v>
      </c>
    </row>
    <row r="8" spans="1:9">
      <c r="A8" s="29">
        <v>6</v>
      </c>
      <c r="B8" s="34" t="s">
        <v>21</v>
      </c>
      <c r="C8" s="36" t="s">
        <v>48</v>
      </c>
      <c r="D8" s="39">
        <v>2</v>
      </c>
      <c r="E8" s="10">
        <v>3.5</v>
      </c>
      <c r="F8" s="10">
        <v>0.5</v>
      </c>
      <c r="G8" s="10">
        <v>0.5</v>
      </c>
      <c r="H8" s="19">
        <v>4.5</v>
      </c>
      <c r="I8" s="10">
        <f t="shared" si="0"/>
        <v>9</v>
      </c>
    </row>
    <row r="9" spans="1:9">
      <c r="A9" s="29">
        <v>16</v>
      </c>
      <c r="B9" s="34" t="s">
        <v>35</v>
      </c>
      <c r="C9" s="36" t="s">
        <v>57</v>
      </c>
      <c r="D9" s="39">
        <v>2</v>
      </c>
      <c r="E9" s="10">
        <v>3.5</v>
      </c>
      <c r="F9" s="10">
        <v>0.5</v>
      </c>
      <c r="G9" s="10">
        <v>0.5</v>
      </c>
      <c r="H9" s="26">
        <v>4.5</v>
      </c>
      <c r="I9" s="10">
        <f t="shared" si="0"/>
        <v>9</v>
      </c>
    </row>
    <row r="10" spans="1:9">
      <c r="A10" s="29">
        <v>7</v>
      </c>
      <c r="B10" s="34" t="s">
        <v>22</v>
      </c>
      <c r="C10" s="36" t="s">
        <v>49</v>
      </c>
      <c r="D10" s="39">
        <v>3</v>
      </c>
      <c r="E10" s="19">
        <v>2.9</v>
      </c>
      <c r="F10" s="10">
        <v>0.5</v>
      </c>
      <c r="G10" s="10">
        <v>1</v>
      </c>
      <c r="H10" s="26">
        <v>4.5</v>
      </c>
      <c r="I10" s="10">
        <f t="shared" si="0"/>
        <v>8.9</v>
      </c>
    </row>
    <row r="11" spans="1:9">
      <c r="A11" s="29">
        <v>24</v>
      </c>
      <c r="B11" s="34" t="s">
        <v>42</v>
      </c>
      <c r="C11" s="36" t="s">
        <v>65</v>
      </c>
      <c r="D11" s="39">
        <v>3</v>
      </c>
      <c r="E11" s="19">
        <v>2.9</v>
      </c>
      <c r="F11" s="10">
        <v>0.5</v>
      </c>
      <c r="G11" s="10">
        <v>1</v>
      </c>
      <c r="H11" s="26">
        <v>4.5</v>
      </c>
      <c r="I11" s="10">
        <f t="shared" si="0"/>
        <v>8.9</v>
      </c>
    </row>
    <row r="12" spans="1:9">
      <c r="A12" s="29">
        <v>9</v>
      </c>
      <c r="B12" s="34" t="s">
        <v>32</v>
      </c>
      <c r="C12" s="36" t="s">
        <v>51</v>
      </c>
      <c r="D12" s="39">
        <v>4</v>
      </c>
      <c r="E12" s="10">
        <v>3.5</v>
      </c>
      <c r="F12" s="10">
        <v>0.5</v>
      </c>
      <c r="G12" s="10">
        <v>0.8</v>
      </c>
      <c r="H12" s="19">
        <v>5</v>
      </c>
      <c r="I12" s="10">
        <f t="shared" si="0"/>
        <v>9.8000000000000007</v>
      </c>
    </row>
    <row r="13" spans="1:9">
      <c r="A13" s="29">
        <v>12</v>
      </c>
      <c r="B13" s="34" t="s">
        <v>25</v>
      </c>
      <c r="C13" s="36" t="s">
        <v>54</v>
      </c>
      <c r="D13" s="39">
        <v>4</v>
      </c>
      <c r="E13" s="10">
        <v>3.5</v>
      </c>
      <c r="F13" s="10">
        <v>0.5</v>
      </c>
      <c r="G13" s="10">
        <v>0.8</v>
      </c>
      <c r="H13" s="19">
        <v>5</v>
      </c>
      <c r="I13" s="10">
        <f t="shared" si="0"/>
        <v>9.8000000000000007</v>
      </c>
    </row>
    <row r="14" spans="1:9">
      <c r="A14" s="29">
        <v>5</v>
      </c>
      <c r="B14" s="34" t="s">
        <v>31</v>
      </c>
      <c r="C14" s="36" t="s">
        <v>47</v>
      </c>
      <c r="D14" s="39">
        <v>5</v>
      </c>
      <c r="E14" s="17">
        <v>3</v>
      </c>
      <c r="F14" s="10">
        <v>0.5</v>
      </c>
      <c r="G14" s="10">
        <v>0.5</v>
      </c>
      <c r="H14" s="10">
        <v>5</v>
      </c>
      <c r="I14" s="10">
        <f t="shared" si="0"/>
        <v>9</v>
      </c>
    </row>
    <row r="15" spans="1:9">
      <c r="A15" s="29">
        <v>15</v>
      </c>
      <c r="B15" s="34" t="s">
        <v>34</v>
      </c>
      <c r="C15" s="36" t="s">
        <v>56</v>
      </c>
      <c r="D15" s="39">
        <v>5</v>
      </c>
      <c r="E15" s="17">
        <v>3</v>
      </c>
      <c r="F15" s="10">
        <v>0.5</v>
      </c>
      <c r="G15" s="10">
        <v>0.5</v>
      </c>
      <c r="H15" s="10">
        <v>5</v>
      </c>
      <c r="I15" s="10">
        <f t="shared" si="0"/>
        <v>9</v>
      </c>
    </row>
    <row r="16" spans="1:9">
      <c r="A16" s="29">
        <v>1</v>
      </c>
      <c r="B16" s="34" t="s">
        <v>28</v>
      </c>
      <c r="C16" s="33" t="s">
        <v>43</v>
      </c>
      <c r="D16" s="39">
        <v>6</v>
      </c>
      <c r="E16" s="17">
        <v>2.8</v>
      </c>
      <c r="F16" s="10">
        <v>0.5</v>
      </c>
      <c r="G16" s="10">
        <v>1</v>
      </c>
      <c r="H16" s="10">
        <v>4.8</v>
      </c>
      <c r="I16" s="10">
        <f t="shared" si="0"/>
        <v>9.1</v>
      </c>
    </row>
    <row r="17" spans="1:10">
      <c r="A17" s="29">
        <v>11</v>
      </c>
      <c r="B17" s="34" t="s">
        <v>33</v>
      </c>
      <c r="C17" s="36" t="s">
        <v>53</v>
      </c>
      <c r="D17" s="39">
        <v>6</v>
      </c>
      <c r="E17" s="17">
        <v>2.8</v>
      </c>
      <c r="F17" s="10">
        <v>0.5</v>
      </c>
      <c r="G17" s="10">
        <v>1</v>
      </c>
      <c r="H17" s="10">
        <v>4.8</v>
      </c>
      <c r="I17" s="10">
        <f t="shared" si="0"/>
        <v>9.1</v>
      </c>
    </row>
    <row r="18" spans="1:10">
      <c r="A18" s="29">
        <v>17</v>
      </c>
      <c r="B18" s="34" t="s">
        <v>36</v>
      </c>
      <c r="C18" s="36" t="s">
        <v>58</v>
      </c>
      <c r="D18" s="39">
        <v>6</v>
      </c>
      <c r="E18" s="17">
        <v>2.8</v>
      </c>
      <c r="F18" s="10">
        <v>0.5</v>
      </c>
      <c r="G18" s="10">
        <v>1</v>
      </c>
      <c r="H18" s="10">
        <v>4.8</v>
      </c>
      <c r="I18" s="10">
        <f t="shared" si="0"/>
        <v>9.1</v>
      </c>
    </row>
    <row r="19" spans="1:10">
      <c r="A19" s="29">
        <v>21</v>
      </c>
      <c r="B19" s="34" t="s">
        <v>39</v>
      </c>
      <c r="C19" s="36" t="s">
        <v>62</v>
      </c>
      <c r="D19" s="39">
        <v>7</v>
      </c>
      <c r="E19" s="10">
        <v>2.4</v>
      </c>
      <c r="F19" s="10">
        <v>0.5</v>
      </c>
      <c r="G19" s="10">
        <v>1</v>
      </c>
      <c r="H19" s="10">
        <v>4.8</v>
      </c>
      <c r="I19" s="10">
        <f t="shared" si="0"/>
        <v>8.6999999999999993</v>
      </c>
    </row>
    <row r="20" spans="1:10">
      <c r="A20" s="29">
        <v>22</v>
      </c>
      <c r="B20" s="34" t="s">
        <v>40</v>
      </c>
      <c r="C20" s="36" t="s">
        <v>63</v>
      </c>
      <c r="D20" s="39">
        <v>7</v>
      </c>
      <c r="E20" s="10">
        <v>2.4</v>
      </c>
      <c r="F20" s="10">
        <v>0.5</v>
      </c>
      <c r="G20" s="10">
        <v>1</v>
      </c>
      <c r="H20" s="10">
        <v>4.8</v>
      </c>
      <c r="I20" s="10">
        <f t="shared" si="0"/>
        <v>8.6999999999999993</v>
      </c>
    </row>
    <row r="21" spans="1:10">
      <c r="A21" s="29">
        <v>4</v>
      </c>
      <c r="B21" s="34" t="s">
        <v>30</v>
      </c>
      <c r="C21" s="36" t="s">
        <v>46</v>
      </c>
      <c r="D21" s="39">
        <v>8</v>
      </c>
      <c r="E21" s="10">
        <v>2.5</v>
      </c>
      <c r="F21" s="10">
        <v>0.5</v>
      </c>
      <c r="G21" s="10">
        <v>0.5</v>
      </c>
      <c r="H21" s="10">
        <v>4.5</v>
      </c>
      <c r="I21" s="10">
        <f t="shared" si="0"/>
        <v>8</v>
      </c>
    </row>
    <row r="22" spans="1:10">
      <c r="A22" s="29">
        <v>10</v>
      </c>
      <c r="B22" s="34" t="s">
        <v>24</v>
      </c>
      <c r="C22" s="36" t="s">
        <v>52</v>
      </c>
      <c r="D22" s="39">
        <v>8</v>
      </c>
      <c r="E22" s="10">
        <v>2.5</v>
      </c>
      <c r="F22" s="10">
        <v>0.5</v>
      </c>
      <c r="G22" s="10">
        <v>0.5</v>
      </c>
      <c r="H22" s="10">
        <v>4.5</v>
      </c>
      <c r="I22" s="10">
        <f t="shared" si="0"/>
        <v>8</v>
      </c>
    </row>
    <row r="23" spans="1:10" s="4" customFormat="1">
      <c r="A23" s="29">
        <v>23</v>
      </c>
      <c r="B23" s="34" t="s">
        <v>41</v>
      </c>
      <c r="C23" s="37" t="s">
        <v>64</v>
      </c>
      <c r="D23" s="39">
        <v>8</v>
      </c>
      <c r="E23" s="10">
        <v>2.5</v>
      </c>
      <c r="F23" s="10">
        <v>0.5</v>
      </c>
      <c r="G23" s="10">
        <v>0.5</v>
      </c>
      <c r="H23" s="10">
        <v>4.5</v>
      </c>
      <c r="I23" s="10">
        <f t="shared" si="0"/>
        <v>8</v>
      </c>
    </row>
    <row r="24" spans="1:10">
      <c r="A24" s="29">
        <v>13</v>
      </c>
      <c r="B24" s="40" t="s">
        <v>26</v>
      </c>
      <c r="C24" s="36" t="s">
        <v>55</v>
      </c>
      <c r="D24" s="39" t="s">
        <v>68</v>
      </c>
      <c r="E24" s="17">
        <v>2.9</v>
      </c>
      <c r="F24" s="10">
        <v>0.5</v>
      </c>
      <c r="G24" s="10">
        <v>0.5</v>
      </c>
      <c r="H24" s="10">
        <v>4.5</v>
      </c>
      <c r="I24" s="10">
        <f t="shared" si="0"/>
        <v>8.4</v>
      </c>
    </row>
    <row r="25" spans="1:10">
      <c r="A25" s="29">
        <v>20</v>
      </c>
      <c r="B25" s="40" t="s">
        <v>38</v>
      </c>
      <c r="C25" s="36" t="s">
        <v>61</v>
      </c>
      <c r="D25" s="39" t="s">
        <v>68</v>
      </c>
      <c r="E25" s="10">
        <v>3.3</v>
      </c>
      <c r="F25" s="10">
        <v>0.5</v>
      </c>
      <c r="G25" s="10">
        <v>1</v>
      </c>
      <c r="H25" s="10">
        <v>4.8</v>
      </c>
      <c r="I25" s="10">
        <f t="shared" si="0"/>
        <v>9.6</v>
      </c>
    </row>
    <row r="26" spans="1:10">
      <c r="A26" s="29">
        <v>8</v>
      </c>
      <c r="B26" s="34" t="s">
        <v>23</v>
      </c>
      <c r="C26" s="36" t="s">
        <v>50</v>
      </c>
      <c r="D26" s="39" t="s">
        <v>68</v>
      </c>
      <c r="E26" s="10">
        <v>0</v>
      </c>
      <c r="F26" s="10">
        <v>0</v>
      </c>
      <c r="G26" s="10">
        <v>0</v>
      </c>
      <c r="H26" s="10">
        <v>5</v>
      </c>
      <c r="I26" s="10">
        <f t="shared" si="0"/>
        <v>5</v>
      </c>
    </row>
    <row r="27" spans="1:10">
      <c r="A27" s="29">
        <v>19</v>
      </c>
      <c r="B27" s="34" t="s">
        <v>27</v>
      </c>
      <c r="C27" s="36" t="s">
        <v>60</v>
      </c>
      <c r="D27" s="39" t="s">
        <v>68</v>
      </c>
      <c r="E27" s="19">
        <v>3.3</v>
      </c>
      <c r="F27" s="10">
        <v>0.5</v>
      </c>
      <c r="G27" s="10">
        <v>1</v>
      </c>
      <c r="H27" s="10">
        <v>4.5</v>
      </c>
      <c r="I27" s="10">
        <f t="shared" si="0"/>
        <v>9.3000000000000007</v>
      </c>
    </row>
    <row r="28" spans="1:10">
      <c r="A28" s="29">
        <v>2</v>
      </c>
      <c r="B28" s="35" t="s">
        <v>20</v>
      </c>
      <c r="C28" s="36" t="s">
        <v>44</v>
      </c>
      <c r="D28" s="46" t="s">
        <v>68</v>
      </c>
      <c r="E28" s="63">
        <v>3.5</v>
      </c>
      <c r="F28" s="63">
        <v>0.5</v>
      </c>
      <c r="G28" s="63">
        <v>0.5</v>
      </c>
      <c r="H28" s="63">
        <v>4.5</v>
      </c>
      <c r="I28" s="63">
        <f t="shared" ref="I28" si="1">SUM(E28:H28)</f>
        <v>9</v>
      </c>
      <c r="J28" s="64" t="s">
        <v>77</v>
      </c>
    </row>
    <row r="29" spans="1:10">
      <c r="A29" s="21"/>
      <c r="B29" s="21"/>
      <c r="C29" s="22"/>
      <c r="D29" s="22"/>
      <c r="E29" s="24"/>
      <c r="F29" s="21"/>
      <c r="G29" s="21"/>
      <c r="H29" s="21"/>
      <c r="I29" s="21"/>
    </row>
    <row r="30" spans="1:10">
      <c r="A30" s="19"/>
      <c r="B30" s="19"/>
      <c r="C30" s="23"/>
      <c r="D30" s="38"/>
    </row>
    <row r="38" spans="2:4">
      <c r="B38" s="16"/>
      <c r="C38" s="4"/>
      <c r="D38" s="4"/>
    </row>
    <row r="39" spans="2:4">
      <c r="B39" s="16"/>
      <c r="C39" s="4"/>
      <c r="D39" s="4"/>
    </row>
  </sheetData>
  <sortState ref="A5:D28">
    <sortCondition ref="D5:D28"/>
  </sortState>
  <hyperlinks>
    <hyperlink ref="C5" r:id="rId1"/>
    <hyperlink ref="C21" r:id="rId2"/>
    <hyperlink ref="C14" r:id="rId3"/>
    <hyperlink ref="C15" r:id="rId4"/>
    <hyperlink ref="C9" r:id="rId5"/>
    <hyperlink ref="C18" r:id="rId6"/>
    <hyperlink ref="C7" r:id="rId7"/>
    <hyperlink ref="C27" r:id="rId8"/>
    <hyperlink ref="C25" r:id="rId9"/>
    <hyperlink ref="C19" r:id="rId10"/>
    <hyperlink ref="C20" r:id="rId11"/>
    <hyperlink ref="C23" r:id="rId12"/>
    <hyperlink ref="C11" r:id="rId13"/>
    <hyperlink ref="C8" r:id="rId14" display="ferrf@cin.ufpe.br"/>
    <hyperlink ref="C10" r:id="rId15" display="ggsf@cin.ufpe.br"/>
    <hyperlink ref="C26" r:id="rId16" display="mlbr@cin.ufpe.br"/>
    <hyperlink ref="C12" r:id="rId17" display="mas2@cin.ufpe.br"/>
    <hyperlink ref="C22" r:id="rId18" display="mms5@cin.ufpe.br"/>
    <hyperlink ref="C17" r:id="rId19" display="phmx@cin.ufpe.br"/>
    <hyperlink ref="C13" r:id="rId20" display="rbaa@cin.ufpe.br"/>
    <hyperlink ref="C24" r:id="rId21" display="rca8@cin.ufpe.br"/>
    <hyperlink ref="C6" r:id="rId22"/>
    <hyperlink ref="C28" r:id="rId23"/>
  </hyperlinks>
  <pageMargins left="0.511811024" right="0.511811024" top="0.78740157499999996" bottom="0.78740157499999996" header="0.31496062000000002" footer="0.31496062000000002"/>
  <pageSetup orientation="portrait" r:id="rId2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6"/>
  <sheetViews>
    <sheetView workbookViewId="0">
      <selection activeCell="C37" sqref="C37"/>
    </sheetView>
  </sheetViews>
  <sheetFormatPr defaultRowHeight="12.75"/>
  <cols>
    <col min="3" max="3" width="43.7109375" customWidth="1"/>
  </cols>
  <sheetData>
    <row r="3" spans="2:10">
      <c r="B3" s="29"/>
      <c r="C3" s="34"/>
      <c r="D3" s="33"/>
      <c r="E3" s="39"/>
      <c r="F3" s="17"/>
      <c r="G3" s="10"/>
      <c r="H3" s="10"/>
      <c r="I3" s="10"/>
      <c r="J3" s="10"/>
    </row>
    <row r="4" spans="2:10">
      <c r="B4" s="29"/>
      <c r="C4" s="35"/>
      <c r="D4" s="36"/>
      <c r="E4" s="46"/>
      <c r="F4" s="10"/>
      <c r="G4" s="10"/>
      <c r="H4" s="10"/>
      <c r="I4" s="10"/>
      <c r="J4" s="10"/>
    </row>
    <row r="5" spans="2:10">
      <c r="B5" s="29"/>
      <c r="C5" s="34"/>
      <c r="D5" s="36"/>
      <c r="E5" s="39"/>
      <c r="F5" s="10"/>
      <c r="G5" s="10"/>
      <c r="H5" s="10"/>
      <c r="I5" s="10"/>
      <c r="J5" s="10"/>
    </row>
    <row r="6" spans="2:10">
      <c r="B6" s="29"/>
      <c r="C6" s="34"/>
      <c r="D6" s="36"/>
      <c r="E6" s="39"/>
      <c r="F6" s="10"/>
      <c r="G6" s="10"/>
      <c r="H6" s="10"/>
      <c r="I6" s="10"/>
      <c r="J6" s="10"/>
    </row>
    <row r="7" spans="2:10">
      <c r="B7" s="29"/>
      <c r="C7" s="34"/>
      <c r="D7" s="36"/>
      <c r="E7" s="39"/>
      <c r="F7" s="17"/>
      <c r="G7" s="10"/>
      <c r="H7" s="10"/>
      <c r="I7" s="10"/>
      <c r="J7" s="10"/>
    </row>
    <row r="8" spans="2:10">
      <c r="B8" s="29"/>
      <c r="C8" s="34"/>
      <c r="D8" s="36"/>
      <c r="E8" s="39"/>
      <c r="F8" s="10"/>
      <c r="G8" s="10"/>
      <c r="H8" s="10"/>
      <c r="I8" s="19"/>
      <c r="J8" s="10"/>
    </row>
    <row r="9" spans="2:10">
      <c r="B9" s="29"/>
      <c r="C9" s="34"/>
      <c r="D9" s="36"/>
      <c r="E9" s="39"/>
      <c r="F9" s="19"/>
      <c r="G9" s="10"/>
      <c r="H9" s="10"/>
      <c r="I9" s="26"/>
      <c r="J9" s="10"/>
    </row>
    <row r="10" spans="2:10">
      <c r="B10" s="29"/>
      <c r="C10" s="34"/>
      <c r="D10" s="36"/>
      <c r="E10" s="39"/>
      <c r="F10" s="10"/>
      <c r="G10" s="10"/>
      <c r="H10" s="10"/>
      <c r="I10" s="10"/>
      <c r="J10" s="10"/>
    </row>
    <row r="11" spans="2:10">
      <c r="B11" s="29"/>
      <c r="C11" s="34"/>
      <c r="D11" s="36"/>
      <c r="E11" s="39"/>
      <c r="F11" s="10"/>
      <c r="G11" s="10"/>
      <c r="H11" s="10"/>
      <c r="I11" s="19"/>
      <c r="J11" s="10"/>
    </row>
    <row r="12" spans="2:10">
      <c r="B12" s="29"/>
      <c r="C12" s="34"/>
      <c r="D12" s="36"/>
      <c r="E12" s="39"/>
      <c r="F12" s="10"/>
      <c r="G12" s="10"/>
      <c r="H12" s="10"/>
      <c r="I12" s="10"/>
      <c r="J12" s="10"/>
    </row>
    <row r="13" spans="2:10">
      <c r="B13" s="29"/>
      <c r="C13" s="34"/>
      <c r="D13" s="36"/>
      <c r="E13" s="39"/>
      <c r="F13" s="17"/>
      <c r="G13" s="10"/>
      <c r="H13" s="10"/>
      <c r="I13" s="10"/>
      <c r="J13" s="10"/>
    </row>
    <row r="14" spans="2:10">
      <c r="B14" s="29"/>
      <c r="C14" s="34"/>
      <c r="D14" s="36"/>
      <c r="E14" s="39"/>
      <c r="F14" s="10"/>
      <c r="G14" s="10"/>
      <c r="H14" s="10"/>
      <c r="I14" s="19"/>
      <c r="J14" s="10"/>
    </row>
    <row r="15" spans="2:10">
      <c r="B15" s="29"/>
      <c r="C15" s="40"/>
      <c r="D15" s="36"/>
      <c r="E15" s="39"/>
      <c r="F15" s="17"/>
      <c r="G15" s="10"/>
      <c r="H15" s="10"/>
      <c r="I15" s="10"/>
      <c r="J15" s="10"/>
    </row>
    <row r="16" spans="2:10">
      <c r="B16" s="29"/>
      <c r="C16" s="34"/>
      <c r="D16" s="36"/>
      <c r="E16" s="39"/>
      <c r="F16" s="10"/>
      <c r="G16" s="10"/>
      <c r="H16" s="10"/>
      <c r="I16" s="10"/>
      <c r="J16" s="10"/>
    </row>
    <row r="17" spans="2:10">
      <c r="B17" s="29"/>
      <c r="C17" s="34"/>
      <c r="D17" s="36"/>
      <c r="E17" s="39"/>
      <c r="F17" s="17"/>
      <c r="G17" s="10"/>
      <c r="H17" s="10"/>
      <c r="I17" s="10"/>
      <c r="J17" s="10"/>
    </row>
    <row r="18" spans="2:10">
      <c r="B18" s="29"/>
      <c r="C18" s="34"/>
      <c r="D18" s="36"/>
      <c r="E18" s="39"/>
      <c r="F18" s="10"/>
      <c r="G18" s="10"/>
      <c r="H18" s="10"/>
      <c r="I18" s="26"/>
      <c r="J18" s="10"/>
    </row>
    <row r="19" spans="2:10">
      <c r="B19" s="29"/>
      <c r="C19" s="34"/>
      <c r="D19" s="36"/>
      <c r="E19" s="39"/>
      <c r="F19" s="17"/>
      <c r="G19" s="10"/>
      <c r="H19" s="10"/>
      <c r="I19" s="10"/>
      <c r="J19" s="10"/>
    </row>
    <row r="20" spans="2:10">
      <c r="B20" s="29"/>
      <c r="C20" s="34"/>
      <c r="D20" s="36"/>
      <c r="E20" s="39"/>
      <c r="F20" s="10"/>
      <c r="G20" s="10"/>
      <c r="H20" s="10"/>
      <c r="I20" s="10"/>
      <c r="J20" s="10"/>
    </row>
    <row r="21" spans="2:10">
      <c r="B21" s="29"/>
      <c r="C21" s="34"/>
      <c r="D21" s="37"/>
      <c r="E21" s="39"/>
      <c r="F21" s="19"/>
      <c r="G21" s="10"/>
      <c r="H21" s="10"/>
      <c r="I21" s="10"/>
      <c r="J21" s="10"/>
    </row>
    <row r="22" spans="2:10">
      <c r="B22" s="29"/>
      <c r="C22" s="40"/>
      <c r="D22" s="36"/>
      <c r="E22" s="39"/>
      <c r="F22" s="10"/>
      <c r="G22" s="10"/>
      <c r="H22" s="10"/>
      <c r="I22" s="10"/>
      <c r="J22" s="10"/>
    </row>
    <row r="23" spans="2:10">
      <c r="B23" s="29"/>
      <c r="C23" s="34"/>
      <c r="D23" s="36"/>
      <c r="E23" s="39"/>
      <c r="F23" s="10"/>
      <c r="G23" s="10"/>
      <c r="H23" s="10"/>
      <c r="I23" s="10"/>
      <c r="J23" s="10"/>
    </row>
    <row r="24" spans="2:10">
      <c r="B24" s="29"/>
      <c r="C24" s="34"/>
      <c r="D24" s="36"/>
      <c r="E24" s="39"/>
      <c r="F24" s="10"/>
      <c r="G24" s="10"/>
      <c r="H24" s="10"/>
      <c r="I24" s="10"/>
      <c r="J24" s="10"/>
    </row>
    <row r="25" spans="2:10">
      <c r="B25" s="29"/>
      <c r="C25" s="34"/>
      <c r="D25" s="36"/>
      <c r="E25" s="39"/>
      <c r="F25" s="10"/>
      <c r="G25" s="10"/>
      <c r="H25" s="10"/>
      <c r="I25" s="10"/>
      <c r="J25" s="10"/>
    </row>
    <row r="26" spans="2:10">
      <c r="B26" s="29"/>
      <c r="C26" s="34"/>
      <c r="D26" s="36"/>
      <c r="E26" s="39"/>
      <c r="F26" s="19"/>
      <c r="G26" s="10"/>
      <c r="H26" s="10"/>
      <c r="I26" s="26"/>
      <c r="J26" s="10"/>
    </row>
  </sheetData>
  <sortState ref="B3:J26">
    <sortCondition ref="B3:B26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alunos</vt:lpstr>
      <vt:lpstr>equipes-lista1</vt:lpstr>
      <vt:lpstr>Plan1</vt:lpstr>
    </vt:vector>
  </TitlesOfParts>
  <Company>UFPE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</dc:creator>
  <cp:lastModifiedBy>Flavia de Almeida Barros</cp:lastModifiedBy>
  <cp:lastPrinted>2011-04-13T19:25:41Z</cp:lastPrinted>
  <dcterms:created xsi:type="dcterms:W3CDTF">2007-05-22T14:06:55Z</dcterms:created>
  <dcterms:modified xsi:type="dcterms:W3CDTF">2013-10-29T13:41:29Z</dcterms:modified>
</cp:coreProperties>
</file>