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>
    <definedName name="AM">'Plan1'!#REF!</definedName>
    <definedName name="APORTE_MENSAL">'Plan1'!$D$12</definedName>
    <definedName name="INFLACAO">'Plan1'!$D$15</definedName>
    <definedName name="IR">'Plan1'!$F$15</definedName>
    <definedName name="JM">'Plan1'!#REF!</definedName>
    <definedName name="JUROS">'Plan1'!$B$15</definedName>
    <definedName name="JUROS_REAIS">'Plan1'!$B$18</definedName>
    <definedName name="MI">'Plan1'!#REF!</definedName>
    <definedName name="MONTANTE_INICIAL">'Plan1'!$B$12</definedName>
    <definedName name="PRAZO">'Plan1'!$F$12</definedName>
    <definedName name="TOTAL">'Plan1'!$D$18</definedName>
  </definedNames>
  <calcPr fullCalcOnLoad="1"/>
</workbook>
</file>

<file path=xl/sharedStrings.xml><?xml version="1.0" encoding="utf-8"?>
<sst xmlns="http://schemas.openxmlformats.org/spreadsheetml/2006/main" count="12" uniqueCount="12">
  <si>
    <t>Montante Inicial (R$)</t>
  </si>
  <si>
    <t>Aporte Mensal (R$)</t>
  </si>
  <si>
    <t>Juros (%)</t>
  </si>
  <si>
    <t>http://www.queroficarrico.net</t>
  </si>
  <si>
    <t>Projeção Financeira Resumida</t>
  </si>
  <si>
    <t>Inflação Mensal (%)</t>
  </si>
  <si>
    <t>Imposto de Renda</t>
  </si>
  <si>
    <t>Juros Reais</t>
  </si>
  <si>
    <t>Prazo (meses)</t>
  </si>
  <si>
    <t>Poupança Formada</t>
  </si>
  <si>
    <t>Renda Mensal</t>
  </si>
  <si>
    <t>Alterar apenas os campos em azul.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</si>
</sst>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mmmm\-yy"/>
    <numFmt numFmtId="166" formatCode="d/m"/>
    <numFmt numFmtId="167" formatCode="mmm\-yy"/>
    <numFmt numFmtId="168" formatCode="dd/mm/yy"/>
    <numFmt numFmtId="169" formatCode="mmmm/yy"/>
    <numFmt numFmtId="170" formatCode="mmmm/yyyy"/>
    <numFmt numFmtId="171" formatCode="[$-416]dddd\,\ d&quot; de &quot;mmmm&quot; de &quot;yyyy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0"/>
      <color theme="9" tint="-0.4999699890613556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44" fillId="36" borderId="11" xfId="0" applyNumberFormat="1" applyFont="1" applyFill="1" applyBorder="1" applyAlignment="1">
      <alignment horizontal="center"/>
    </xf>
    <xf numFmtId="164" fontId="44" fillId="36" borderId="13" xfId="0" applyNumberFormat="1" applyFont="1" applyFill="1" applyBorder="1" applyAlignment="1">
      <alignment horizontal="center"/>
    </xf>
    <xf numFmtId="3" fontId="44" fillId="36" borderId="13" xfId="0" applyNumberFormat="1" applyFont="1" applyFill="1" applyBorder="1" applyAlignment="1">
      <alignment horizontal="center"/>
    </xf>
    <xf numFmtId="10" fontId="44" fillId="36" borderId="13" xfId="0" applyNumberFormat="1" applyFont="1" applyFill="1" applyBorder="1" applyAlignment="1">
      <alignment horizontal="center"/>
    </xf>
    <xf numFmtId="10" fontId="44" fillId="36" borderId="14" xfId="0" applyNumberFormat="1" applyFont="1" applyFill="1" applyBorder="1" applyAlignment="1" applyProtection="1">
      <alignment horizontal="center"/>
      <protection locked="0"/>
    </xf>
    <xf numFmtId="10" fontId="45" fillId="36" borderId="13" xfId="0" applyNumberFormat="1" applyFont="1" applyFill="1" applyBorder="1" applyAlignment="1">
      <alignment horizontal="center"/>
    </xf>
    <xf numFmtId="164" fontId="45" fillId="36" borderId="13" xfId="0" applyNumberFormat="1" applyFont="1" applyFill="1" applyBorder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7" fillId="35" borderId="0" xfId="44" applyFont="1" applyFill="1" applyAlignment="1" applyProtection="1">
      <alignment horizontal="center"/>
      <protection/>
    </xf>
    <xf numFmtId="0" fontId="47" fillId="35" borderId="0" xfId="0" applyFont="1" applyFill="1" applyAlignment="1">
      <alignment horizontal="center"/>
    </xf>
    <xf numFmtId="164" fontId="44" fillId="34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3</xdr:col>
      <xdr:colOff>304800</xdr:colOff>
      <xdr:row>10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247650" y="66675"/>
          <a:ext cx="1952625" cy="2295525"/>
          <a:chOff x="1219200" y="57150"/>
          <a:chExt cx="1809750" cy="1277683"/>
        </a:xfrm>
        <a:solidFill>
          <a:srgbClr val="FFFFFF"/>
        </a:solidFill>
      </xdr:grpSpPr>
      <xdr:sp>
        <xdr:nvSpPr>
          <xdr:cNvPr id="2" name="Retângulo 5"/>
          <xdr:cNvSpPr>
            <a:spLocks/>
          </xdr:cNvSpPr>
        </xdr:nvSpPr>
        <xdr:spPr>
          <a:xfrm rot="21239503">
            <a:off x="1448586" y="261260"/>
            <a:ext cx="1288994" cy="79376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6" descr="QueroFicarRico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219200" y="57150"/>
            <a:ext cx="1809750" cy="12776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eroficarrico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A22" sqref="A22:IV389"/>
    </sheetView>
  </sheetViews>
  <sheetFormatPr defaultColWidth="0" defaultRowHeight="12.75" zeroHeight="1"/>
  <cols>
    <col min="1" max="1" width="5.140625" style="0" customWidth="1"/>
    <col min="2" max="2" width="21.28125" style="0" customWidth="1"/>
    <col min="3" max="3" width="2.00390625" style="0" customWidth="1"/>
    <col min="4" max="4" width="20.421875" style="0" bestFit="1" customWidth="1"/>
    <col min="5" max="5" width="2.421875" style="0" customWidth="1"/>
    <col min="6" max="6" width="18.00390625" style="0" bestFit="1" customWidth="1"/>
    <col min="7" max="7" width="1.8515625" style="0" customWidth="1"/>
    <col min="8" max="8" width="5.00390625" style="0" customWidth="1"/>
    <col min="9" max="16384" width="0" style="0" hidden="1" customWidth="1"/>
  </cols>
  <sheetData>
    <row r="1" s="2" customFormat="1" ht="12.75"/>
    <row r="2" spans="1:8" ht="12.75">
      <c r="A2" s="2"/>
      <c r="B2" s="6"/>
      <c r="C2" s="6"/>
      <c r="D2" s="6"/>
      <c r="E2" s="6"/>
      <c r="F2" s="6"/>
      <c r="G2" s="6"/>
      <c r="H2" s="2"/>
    </row>
    <row r="3" spans="1:8" ht="12.75">
      <c r="A3" s="2"/>
      <c r="B3" s="6"/>
      <c r="C3" s="6"/>
      <c r="D3" s="6"/>
      <c r="E3" s="6"/>
      <c r="F3" s="6"/>
      <c r="G3" s="6"/>
      <c r="H3" s="2"/>
    </row>
    <row r="4" spans="1:8" ht="15.75" customHeight="1">
      <c r="A4" s="2"/>
      <c r="B4" s="6"/>
      <c r="C4" s="6"/>
      <c r="D4" s="16" t="s">
        <v>4</v>
      </c>
      <c r="E4" s="16"/>
      <c r="F4" s="16"/>
      <c r="G4" s="16"/>
      <c r="H4" s="2"/>
    </row>
    <row r="5" spans="1:8" ht="26.25">
      <c r="A5" s="2"/>
      <c r="B5" s="6"/>
      <c r="C5" s="6"/>
      <c r="D5" s="16"/>
      <c r="E5" s="16"/>
      <c r="F5" s="16"/>
      <c r="G5" s="16"/>
      <c r="H5" s="2"/>
    </row>
    <row r="6" spans="1:8" ht="26.25">
      <c r="A6" s="2"/>
      <c r="B6" s="6"/>
      <c r="C6" s="6"/>
      <c r="D6" s="16"/>
      <c r="E6" s="16"/>
      <c r="F6" s="16"/>
      <c r="G6" s="16"/>
      <c r="H6" s="2"/>
    </row>
    <row r="7" spans="1:8" ht="26.25">
      <c r="A7" s="2"/>
      <c r="B7" s="6"/>
      <c r="C7" s="6"/>
      <c r="D7" s="16"/>
      <c r="E7" s="16"/>
      <c r="F7" s="16"/>
      <c r="G7" s="16"/>
      <c r="H7" s="2"/>
    </row>
    <row r="8" spans="1:8" ht="26.25">
      <c r="A8" s="2"/>
      <c r="B8" s="6"/>
      <c r="C8" s="6"/>
      <c r="D8" s="16"/>
      <c r="E8" s="16"/>
      <c r="F8" s="16"/>
      <c r="G8" s="16"/>
      <c r="H8" s="2"/>
    </row>
    <row r="9" spans="1:8" ht="12.75">
      <c r="A9" s="2"/>
      <c r="B9" s="6"/>
      <c r="C9" s="6"/>
      <c r="D9" s="17" t="s">
        <v>3</v>
      </c>
      <c r="E9" s="18"/>
      <c r="F9" s="18"/>
      <c r="G9" s="18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Bot="1">
      <c r="A11" s="2"/>
      <c r="B11" s="7" t="s">
        <v>0</v>
      </c>
      <c r="C11" s="5"/>
      <c r="D11" s="1" t="s">
        <v>1</v>
      </c>
      <c r="E11" s="5"/>
      <c r="F11" s="1" t="s">
        <v>8</v>
      </c>
      <c r="G11" s="2"/>
      <c r="H11" s="2"/>
    </row>
    <row r="12" spans="1:8" ht="13.5" thickBot="1">
      <c r="A12" s="2"/>
      <c r="B12" s="9">
        <v>0</v>
      </c>
      <c r="C12" s="3"/>
      <c r="D12" s="10">
        <v>200</v>
      </c>
      <c r="E12" s="3"/>
      <c r="F12" s="11">
        <v>360</v>
      </c>
      <c r="G12" s="2"/>
      <c r="H12" s="2"/>
    </row>
    <row r="13" spans="1:8" ht="13.5" thickBot="1">
      <c r="A13" s="2"/>
      <c r="B13" s="3"/>
      <c r="C13" s="3"/>
      <c r="D13" s="3"/>
      <c r="E13" s="3"/>
      <c r="F13" s="4"/>
      <c r="G13" s="2"/>
      <c r="H13" s="2"/>
    </row>
    <row r="14" spans="1:8" ht="12.75">
      <c r="A14" s="2"/>
      <c r="B14" s="1" t="s">
        <v>2</v>
      </c>
      <c r="C14" s="3"/>
      <c r="D14" s="8" t="s">
        <v>5</v>
      </c>
      <c r="E14" s="3"/>
      <c r="F14" s="1" t="s">
        <v>6</v>
      </c>
      <c r="G14" s="2"/>
      <c r="H14" s="2"/>
    </row>
    <row r="15" spans="1:8" ht="13.5" thickBot="1">
      <c r="A15" s="2"/>
      <c r="B15" s="12">
        <v>0.01</v>
      </c>
      <c r="C15" s="3"/>
      <c r="D15" s="13">
        <v>0.0037</v>
      </c>
      <c r="E15" s="3"/>
      <c r="F15" s="12">
        <v>0.15</v>
      </c>
      <c r="G15" s="2"/>
      <c r="H15" s="2"/>
    </row>
    <row r="16" spans="1:8" ht="13.5" thickBot="1">
      <c r="A16" s="2"/>
      <c r="B16" s="3"/>
      <c r="C16" s="3"/>
      <c r="D16" s="3"/>
      <c r="E16" s="3"/>
      <c r="F16" s="4"/>
      <c r="G16" s="2"/>
      <c r="H16" s="2"/>
    </row>
    <row r="17" spans="1:8" ht="12.75">
      <c r="A17" s="2"/>
      <c r="B17" s="1" t="s">
        <v>7</v>
      </c>
      <c r="C17" s="3"/>
      <c r="D17" s="1" t="s">
        <v>9</v>
      </c>
      <c r="E17" s="3"/>
      <c r="F17" s="1" t="s">
        <v>10</v>
      </c>
      <c r="G17" s="2"/>
      <c r="H17" s="2"/>
    </row>
    <row r="18" spans="1:8" ht="13.5" thickBot="1">
      <c r="A18" s="2"/>
      <c r="B18" s="14">
        <f>(1+JUROS*(1-IR))/(1+INFLACAO)-1</f>
        <v>0.004782305469761772</v>
      </c>
      <c r="C18" s="3"/>
      <c r="D18" s="15">
        <f>-FV(JUROS_REAIS,PRAZO,APORTE_MENSAL,MONTANTE_INICIAL)</f>
        <v>191151.79863327256</v>
      </c>
      <c r="E18" s="3"/>
      <c r="F18" s="15">
        <f>TOTAL*JUROS_REAIS</f>
        <v>914.1462921587001</v>
      </c>
      <c r="G18" s="2"/>
      <c r="H18" s="2"/>
    </row>
    <row r="19" spans="1:8" ht="12.75">
      <c r="A19" s="2"/>
      <c r="B19" s="3"/>
      <c r="C19" s="3"/>
      <c r="D19" s="3"/>
      <c r="E19" s="3"/>
      <c r="F19" s="4"/>
      <c r="G19" s="2"/>
      <c r="H19" s="2"/>
    </row>
    <row r="20" spans="1:8" ht="12.75">
      <c r="A20" s="2"/>
      <c r="B20" s="19" t="s">
        <v>11</v>
      </c>
      <c r="C20" s="20"/>
      <c r="D20" s="20"/>
      <c r="E20" s="20"/>
      <c r="F20" s="20"/>
      <c r="G20" s="2"/>
      <c r="H20" s="2"/>
    </row>
    <row r="21" spans="1:8" ht="12.75">
      <c r="A21" s="2"/>
      <c r="B21" s="3"/>
      <c r="C21" s="3"/>
      <c r="D21" s="3"/>
      <c r="E21" s="3"/>
      <c r="F21" s="4"/>
      <c r="G21" s="2"/>
      <c r="H21" s="2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</sheetData>
  <sheetProtection/>
  <mergeCells count="3">
    <mergeCell ref="D4:G8"/>
    <mergeCell ref="D9:G9"/>
    <mergeCell ref="B20:F20"/>
  </mergeCells>
  <hyperlinks>
    <hyperlink ref="D9" r:id="rId1" display="http://www.queroficarrico.net"/>
  </hyperlinks>
  <printOptions/>
  <pageMargins left="0.787401575" right="0.787401575" top="0.984251969" bottom="0.984251969" header="0.492125985" footer="0.49212598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rafael.correia</dc:creator>
  <cp:keywords/>
  <dc:description/>
  <cp:lastModifiedBy>César França</cp:lastModifiedBy>
  <cp:lastPrinted>2008-07-10T21:46:35Z</cp:lastPrinted>
  <dcterms:created xsi:type="dcterms:W3CDTF">2008-07-03T12:58:03Z</dcterms:created>
  <dcterms:modified xsi:type="dcterms:W3CDTF">2008-08-31T16:35:39Z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